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6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<sst xmlns="http://schemas.openxmlformats.org/spreadsheetml/2006/main" count="81" uniqueCount="55">
  <si>
    <t>Класс</t>
  </si>
  <si>
    <t>№ п/п</t>
  </si>
  <si>
    <t>Код</t>
  </si>
  <si>
    <t>% от максимального количества</t>
  </si>
  <si>
    <t>ранг</t>
  </si>
  <si>
    <t>8 кл</t>
  </si>
  <si>
    <t>9кл</t>
  </si>
  <si>
    <t>10кл</t>
  </si>
  <si>
    <t>11кл</t>
  </si>
  <si>
    <t>Всероссийской олимпиады школьников 2020</t>
  </si>
  <si>
    <t>7 кл</t>
  </si>
  <si>
    <t>Протокол участия учащихся в олимпиаде по французскому языку. Письменная и учстная часть.</t>
  </si>
  <si>
    <t>Кз-Фя-07-01</t>
  </si>
  <si>
    <t>Кз-Фя-07-02</t>
  </si>
  <si>
    <t>Кз-Фя-07-03</t>
  </si>
  <si>
    <t>кол-во баллов письм.часть</t>
  </si>
  <si>
    <t>кол-во баллов устн.часть</t>
  </si>
  <si>
    <t>Кб-Фя-07-01</t>
  </si>
  <si>
    <t>Кб-Фя-07-02</t>
  </si>
  <si>
    <t>Кб-Фя-08-03</t>
  </si>
  <si>
    <t>Кб-Фя-08-04</t>
  </si>
  <si>
    <t>Кб-Фя-08-05</t>
  </si>
  <si>
    <t>Кз-Фя-09-01</t>
  </si>
  <si>
    <t>Кз-Фя-09-02</t>
  </si>
  <si>
    <t>Кз-Фя-09-03</t>
  </si>
  <si>
    <t>Кз-Фя-09-04</t>
  </si>
  <si>
    <t>Кб-Фя-09-07</t>
  </si>
  <si>
    <t>Кз-Фя-010-01</t>
  </si>
  <si>
    <t>Кб-Фя-11-06</t>
  </si>
  <si>
    <t>отказ</t>
  </si>
  <si>
    <t>ФИО участника</t>
  </si>
  <si>
    <t>Наименование ОО</t>
  </si>
  <si>
    <t>ФИО учителя</t>
  </si>
  <si>
    <t>Комаров Илья Сергеевич</t>
  </si>
  <si>
    <t>МБОУ "СОШ №50"</t>
  </si>
  <si>
    <t>Трушинская Ева Алексеевна</t>
  </si>
  <si>
    <t>Донских Михаил Александрович</t>
  </si>
  <si>
    <t>Волкова Ирина Анатольевна</t>
  </si>
  <si>
    <t>итого</t>
  </si>
  <si>
    <t>Сырко Максим Ефимович</t>
  </si>
  <si>
    <t>Климентиева Валерия Вячеславовна</t>
  </si>
  <si>
    <t>Басалаева Полина Станиславовна</t>
  </si>
  <si>
    <t>Черыкова Алёна Алексеевна</t>
  </si>
  <si>
    <t>Волков Иван Викторович</t>
  </si>
  <si>
    <t>Кириллова Виктория Дмитриевна</t>
  </si>
  <si>
    <t>МБОУ "Гимназия № 73"</t>
  </si>
  <si>
    <t>Серкова Виктория Андреевна</t>
  </si>
  <si>
    <t>Украинец Еена Станисавовна</t>
  </si>
  <si>
    <t>Плотникова Варвара Васильена</t>
  </si>
  <si>
    <t>Арюткина Ксения Сергеевна</t>
  </si>
  <si>
    <t>Гришакова Алина Викторовна</t>
  </si>
  <si>
    <t>Максутова Татьяна Алексеевна</t>
  </si>
  <si>
    <t>Винцева Ульяна Артёмовна</t>
  </si>
  <si>
    <t>Караблина Полина Александровна</t>
  </si>
  <si>
    <t>призер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</si>
</sst>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</numFmts>
  <fonts count="51">
    <font>
      <sz val="10"/>
      <name val="Arial"/>
      <family val="0"/>
    </font>
    <font>
      <sz val="8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1" fillId="0" borderId="10" xfId="0" applyNumberFormat="1" applyFont="1" applyFill="1" applyBorder="1" applyAlignment="1" applyProtection="1">
      <alignment vertical="center"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44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Fill="1" applyBorder="1" applyAlignment="1" applyProtection="1">
      <alignment horizontal="center" vertical="top" wrapText="1"/>
      <protection/>
    </xf>
    <xf numFmtId="0" fontId="47" fillId="0" borderId="0" xfId="0" applyFont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4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/>
    </xf>
    <xf numFmtId="0" fontId="48" fillId="0" borderId="0" xfId="0" applyFont="1" applyFill="1" applyAlignment="1">
      <alignment horizontal="right" wrapText="1"/>
    </xf>
    <xf numFmtId="0" fontId="5" fillId="0" borderId="13" xfId="0" applyFont="1" applyFill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49" fillId="0" borderId="12" xfId="0" applyFont="1" applyFill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9" fontId="2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80" zoomScaleNormal="80" zoomScalePageLayoutView="0" workbookViewId="0" topLeftCell="A7">
      <selection activeCell="I12" sqref="I12"/>
    </sheetView>
  </sheetViews>
  <sheetFormatPr defaultColWidth="9.140625" defaultRowHeight="12.75"/>
  <cols>
    <col min="1" max="1" width="6.7109375" style="1" customWidth="1"/>
    <col min="2" max="2" width="9.57421875" style="16" customWidth="1"/>
    <col min="3" max="3" width="6.00390625" style="7" customWidth="1"/>
    <col min="4" max="4" width="13.7109375" style="7" customWidth="1"/>
    <col min="5" max="5" width="14.8515625" style="7" customWidth="1"/>
    <col min="6" max="8" width="12.421875" style="0" customWidth="1"/>
    <col min="9" max="10" width="14.421875" style="17" customWidth="1"/>
    <col min="11" max="11" width="10.57421875" style="18" customWidth="1"/>
  </cols>
  <sheetData>
    <row r="1" spans="1:13" ht="15">
      <c r="A1" s="44" t="s">
        <v>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  <c r="M1" s="9"/>
    </row>
    <row r="2" spans="1:13" ht="15">
      <c r="A2" s="10"/>
      <c r="B2" s="45" t="s">
        <v>9</v>
      </c>
      <c r="C2" s="45"/>
      <c r="D2" s="45"/>
      <c r="E2" s="45"/>
      <c r="F2" s="45"/>
      <c r="G2" s="45"/>
      <c r="H2" s="45"/>
      <c r="I2" s="45"/>
      <c r="J2" s="45"/>
      <c r="K2" s="45"/>
      <c r="L2" s="9"/>
      <c r="M2" s="9"/>
    </row>
    <row r="3" spans="1:13" ht="15">
      <c r="A3" s="10"/>
      <c r="B3" s="11"/>
      <c r="C3" s="10"/>
      <c r="D3" s="31"/>
      <c r="E3" s="31"/>
      <c r="F3" s="13"/>
      <c r="G3" s="29"/>
      <c r="H3" s="34"/>
      <c r="I3" s="12"/>
      <c r="J3" s="12"/>
      <c r="K3" s="14">
        <v>80</v>
      </c>
      <c r="L3" s="9"/>
      <c r="M3" s="9"/>
    </row>
    <row r="4" spans="1:13" s="17" customFormat="1" ht="17.25" customHeight="1">
      <c r="A4" s="35"/>
      <c r="B4" s="16"/>
      <c r="C4" s="36"/>
      <c r="D4" s="36"/>
      <c r="E4" s="36"/>
      <c r="F4" s="37"/>
      <c r="G4" s="37"/>
      <c r="H4" s="37"/>
      <c r="I4" s="38"/>
      <c r="J4" s="38"/>
      <c r="K4" s="39">
        <v>125</v>
      </c>
      <c r="L4" s="37"/>
      <c r="M4" s="37"/>
    </row>
    <row r="6" spans="1:11" s="15" customFormat="1" ht="25.5" customHeight="1">
      <c r="A6" s="40" t="s">
        <v>1</v>
      </c>
      <c r="B6" s="41" t="s">
        <v>2</v>
      </c>
      <c r="C6" s="42" t="s">
        <v>0</v>
      </c>
      <c r="D6" s="33" t="s">
        <v>30</v>
      </c>
      <c r="E6" s="33" t="s">
        <v>31</v>
      </c>
      <c r="F6" s="42" t="s">
        <v>15</v>
      </c>
      <c r="G6" s="42" t="s">
        <v>16</v>
      </c>
      <c r="H6" s="42" t="s">
        <v>38</v>
      </c>
      <c r="I6" s="41" t="s">
        <v>3</v>
      </c>
      <c r="J6" s="32" t="s">
        <v>32</v>
      </c>
      <c r="K6" s="43" t="s">
        <v>4</v>
      </c>
    </row>
    <row r="7" spans="1:11" ht="17.25">
      <c r="A7" s="46" t="s">
        <v>10</v>
      </c>
      <c r="B7" s="47"/>
      <c r="C7" s="47"/>
      <c r="D7" s="47"/>
      <c r="E7" s="47"/>
      <c r="F7" s="47"/>
      <c r="G7" s="47"/>
      <c r="H7" s="47"/>
      <c r="I7" s="47"/>
      <c r="J7" s="47"/>
      <c r="K7" s="48"/>
    </row>
    <row r="8" spans="1:11" s="9" customFormat="1" ht="26.25">
      <c r="A8" s="19">
        <v>1</v>
      </c>
      <c r="B8" s="8" t="s">
        <v>12</v>
      </c>
      <c r="C8" s="6">
        <v>7</v>
      </c>
      <c r="D8" s="6" t="s">
        <v>33</v>
      </c>
      <c r="E8" s="6" t="s">
        <v>34</v>
      </c>
      <c r="F8" s="2">
        <v>22</v>
      </c>
      <c r="G8" s="2"/>
      <c r="H8" s="2">
        <f>SUM(F8:G8)</f>
        <v>22</v>
      </c>
      <c r="I8" s="58">
        <f>H8/80</f>
        <v>0.275</v>
      </c>
      <c r="J8" s="2" t="s">
        <v>37</v>
      </c>
      <c r="K8" s="26"/>
    </row>
    <row r="9" spans="1:11" s="9" customFormat="1" ht="26.25">
      <c r="A9" s="19">
        <v>2</v>
      </c>
      <c r="B9" s="8" t="s">
        <v>13</v>
      </c>
      <c r="C9" s="6">
        <v>7</v>
      </c>
      <c r="D9" s="6" t="s">
        <v>35</v>
      </c>
      <c r="E9" s="6" t="s">
        <v>34</v>
      </c>
      <c r="F9" s="2">
        <v>17</v>
      </c>
      <c r="G9" s="2"/>
      <c r="H9" s="2">
        <f aca="true" t="shared" si="0" ref="H9:H26">SUM(F9:G9)</f>
        <v>17</v>
      </c>
      <c r="I9" s="58">
        <f aca="true" t="shared" si="1" ref="I9:I18">H9/80</f>
        <v>0.2125</v>
      </c>
      <c r="J9" s="2" t="s">
        <v>37</v>
      </c>
      <c r="K9" s="26"/>
    </row>
    <row r="10" spans="1:11" s="9" customFormat="1" ht="39">
      <c r="A10" s="19">
        <v>3</v>
      </c>
      <c r="B10" s="8" t="s">
        <v>14</v>
      </c>
      <c r="C10" s="6">
        <v>7</v>
      </c>
      <c r="D10" s="6" t="s">
        <v>36</v>
      </c>
      <c r="E10" s="6" t="s">
        <v>34</v>
      </c>
      <c r="F10" s="2">
        <v>11</v>
      </c>
      <c r="G10" s="2"/>
      <c r="H10" s="2">
        <f t="shared" si="0"/>
        <v>11</v>
      </c>
      <c r="I10" s="58">
        <f t="shared" si="1"/>
        <v>0.1375</v>
      </c>
      <c r="J10" s="2" t="s">
        <v>37</v>
      </c>
      <c r="K10" s="26"/>
    </row>
    <row r="11" spans="1:11" s="9" customFormat="1" ht="39">
      <c r="A11" s="19">
        <v>4</v>
      </c>
      <c r="B11" s="8" t="s">
        <v>17</v>
      </c>
      <c r="C11" s="6">
        <v>7</v>
      </c>
      <c r="D11" s="54" t="s">
        <v>44</v>
      </c>
      <c r="E11" s="52" t="s">
        <v>45</v>
      </c>
      <c r="F11" s="2">
        <v>39</v>
      </c>
      <c r="G11" s="2"/>
      <c r="H11" s="2">
        <f t="shared" si="0"/>
        <v>39</v>
      </c>
      <c r="I11" s="58">
        <f t="shared" si="1"/>
        <v>0.4875</v>
      </c>
      <c r="J11" s="55" t="s">
        <v>47</v>
      </c>
      <c r="K11" s="26"/>
    </row>
    <row r="12" spans="1:11" s="9" customFormat="1" ht="39">
      <c r="A12" s="19">
        <v>5</v>
      </c>
      <c r="B12" s="8" t="s">
        <v>18</v>
      </c>
      <c r="C12" s="6">
        <v>7</v>
      </c>
      <c r="D12" s="53" t="s">
        <v>46</v>
      </c>
      <c r="E12" s="52" t="s">
        <v>45</v>
      </c>
      <c r="F12" s="2">
        <v>42</v>
      </c>
      <c r="G12" s="2"/>
      <c r="H12" s="2">
        <f t="shared" si="0"/>
        <v>42</v>
      </c>
      <c r="I12" s="58">
        <f t="shared" si="1"/>
        <v>0.525</v>
      </c>
      <c r="J12" s="55" t="s">
        <v>47</v>
      </c>
      <c r="K12" s="59" t="s">
        <v>54</v>
      </c>
    </row>
    <row r="13" spans="1:11" s="9" customFormat="1" ht="17.25">
      <c r="A13" s="46" t="s">
        <v>5</v>
      </c>
      <c r="B13" s="47"/>
      <c r="C13" s="47"/>
      <c r="D13" s="47"/>
      <c r="E13" s="47"/>
      <c r="F13" s="47"/>
      <c r="G13" s="47"/>
      <c r="H13" s="47"/>
      <c r="I13" s="47"/>
      <c r="J13" s="47"/>
      <c r="K13" s="48"/>
    </row>
    <row r="14" spans="1:11" s="9" customFormat="1" ht="39">
      <c r="A14" s="19">
        <v>1</v>
      </c>
      <c r="B14" s="8" t="s">
        <v>19</v>
      </c>
      <c r="C14" s="6">
        <v>8</v>
      </c>
      <c r="D14" s="54" t="s">
        <v>48</v>
      </c>
      <c r="E14" s="52" t="s">
        <v>45</v>
      </c>
      <c r="F14" s="2">
        <v>18</v>
      </c>
      <c r="G14" s="2"/>
      <c r="H14" s="2">
        <f t="shared" si="0"/>
        <v>18</v>
      </c>
      <c r="I14" s="58">
        <f t="shared" si="1"/>
        <v>0.225</v>
      </c>
      <c r="J14" s="56" t="s">
        <v>51</v>
      </c>
      <c r="K14" s="26"/>
    </row>
    <row r="15" spans="1:11" s="9" customFormat="1" ht="39">
      <c r="A15" s="19">
        <v>2</v>
      </c>
      <c r="B15" s="8" t="s">
        <v>20</v>
      </c>
      <c r="C15" s="6">
        <v>8</v>
      </c>
      <c r="D15" s="54" t="s">
        <v>49</v>
      </c>
      <c r="E15" s="52" t="s">
        <v>45</v>
      </c>
      <c r="F15" s="28">
        <v>33</v>
      </c>
      <c r="G15" s="28"/>
      <c r="H15" s="2">
        <f t="shared" si="0"/>
        <v>33</v>
      </c>
      <c r="I15" s="58">
        <f t="shared" si="1"/>
        <v>0.4125</v>
      </c>
      <c r="J15" s="56" t="s">
        <v>51</v>
      </c>
      <c r="K15" s="26"/>
    </row>
    <row r="16" spans="1:11" s="22" customFormat="1" ht="39">
      <c r="A16" s="21">
        <v>3</v>
      </c>
      <c r="B16" s="8" t="s">
        <v>21</v>
      </c>
      <c r="C16" s="6">
        <v>8</v>
      </c>
      <c r="D16" s="53" t="s">
        <v>50</v>
      </c>
      <c r="E16" s="52" t="s">
        <v>45</v>
      </c>
      <c r="F16" s="2">
        <v>22</v>
      </c>
      <c r="G16" s="2"/>
      <c r="H16" s="2">
        <f t="shared" si="0"/>
        <v>22</v>
      </c>
      <c r="I16" s="58">
        <f t="shared" si="1"/>
        <v>0.275</v>
      </c>
      <c r="J16" s="56" t="s">
        <v>51</v>
      </c>
      <c r="K16" s="27"/>
    </row>
    <row r="17" spans="1:11" ht="17.25">
      <c r="A17" s="49" t="s">
        <v>6</v>
      </c>
      <c r="B17" s="50"/>
      <c r="C17" s="50"/>
      <c r="D17" s="50"/>
      <c r="E17" s="50"/>
      <c r="F17" s="50"/>
      <c r="G17" s="50"/>
      <c r="H17" s="50"/>
      <c r="I17" s="50"/>
      <c r="J17" s="50"/>
      <c r="K17" s="51"/>
    </row>
    <row r="18" spans="1:11" ht="26.25">
      <c r="A18" s="23">
        <v>1</v>
      </c>
      <c r="B18" s="8" t="s">
        <v>22</v>
      </c>
      <c r="C18" s="6">
        <v>9</v>
      </c>
      <c r="D18" s="6" t="s">
        <v>39</v>
      </c>
      <c r="E18" s="6" t="s">
        <v>34</v>
      </c>
      <c r="F18" s="4">
        <v>12</v>
      </c>
      <c r="G18" s="4">
        <v>5</v>
      </c>
      <c r="H18" s="2">
        <f t="shared" si="0"/>
        <v>17</v>
      </c>
      <c r="I18" s="58">
        <f>H18/125</f>
        <v>0.136</v>
      </c>
      <c r="J18" s="2" t="s">
        <v>37</v>
      </c>
      <c r="K18" s="24"/>
    </row>
    <row r="19" spans="1:11" ht="39">
      <c r="A19" s="23">
        <v>2</v>
      </c>
      <c r="B19" s="8" t="s">
        <v>23</v>
      </c>
      <c r="C19" s="6">
        <v>9</v>
      </c>
      <c r="D19" s="6" t="s">
        <v>40</v>
      </c>
      <c r="E19" s="6" t="s">
        <v>34</v>
      </c>
      <c r="F19" s="5">
        <v>14</v>
      </c>
      <c r="G19" s="5">
        <v>5</v>
      </c>
      <c r="H19" s="2">
        <f t="shared" si="0"/>
        <v>19</v>
      </c>
      <c r="I19" s="58">
        <f aca="true" t="shared" si="2" ref="I19:I26">H19/125</f>
        <v>0.152</v>
      </c>
      <c r="J19" s="2" t="s">
        <v>37</v>
      </c>
      <c r="K19" s="24"/>
    </row>
    <row r="20" spans="1:11" ht="39">
      <c r="A20" s="23">
        <v>3</v>
      </c>
      <c r="B20" s="8" t="s">
        <v>24</v>
      </c>
      <c r="C20" s="6">
        <v>9</v>
      </c>
      <c r="D20" s="6" t="s">
        <v>41</v>
      </c>
      <c r="E20" s="6" t="s">
        <v>34</v>
      </c>
      <c r="F20" s="3">
        <v>18</v>
      </c>
      <c r="G20" s="3">
        <v>5</v>
      </c>
      <c r="H20" s="2">
        <f t="shared" si="0"/>
        <v>23</v>
      </c>
      <c r="I20" s="58">
        <f t="shared" si="2"/>
        <v>0.184</v>
      </c>
      <c r="J20" s="2" t="s">
        <v>37</v>
      </c>
      <c r="K20" s="24"/>
    </row>
    <row r="21" spans="1:11" ht="39">
      <c r="A21" s="23">
        <v>4</v>
      </c>
      <c r="B21" s="8" t="s">
        <v>25</v>
      </c>
      <c r="C21" s="20">
        <v>9</v>
      </c>
      <c r="D21" s="20" t="s">
        <v>42</v>
      </c>
      <c r="E21" s="20" t="s">
        <v>34</v>
      </c>
      <c r="F21" s="5">
        <v>15</v>
      </c>
      <c r="G21" s="5">
        <v>5</v>
      </c>
      <c r="H21" s="2">
        <f t="shared" si="0"/>
        <v>20</v>
      </c>
      <c r="I21" s="58">
        <f t="shared" si="2"/>
        <v>0.16</v>
      </c>
      <c r="J21" s="2" t="s">
        <v>37</v>
      </c>
      <c r="K21" s="24"/>
    </row>
    <row r="22" spans="1:11" ht="39">
      <c r="A22" s="23">
        <v>5</v>
      </c>
      <c r="B22" s="8" t="s">
        <v>26</v>
      </c>
      <c r="C22" s="6">
        <v>9</v>
      </c>
      <c r="D22" s="54" t="s">
        <v>52</v>
      </c>
      <c r="E22" s="52" t="s">
        <v>45</v>
      </c>
      <c r="F22" s="5">
        <v>24</v>
      </c>
      <c r="G22" s="57" t="s">
        <v>29</v>
      </c>
      <c r="H22" s="2">
        <f t="shared" si="0"/>
        <v>24</v>
      </c>
      <c r="I22" s="58">
        <f t="shared" si="2"/>
        <v>0.192</v>
      </c>
      <c r="J22" s="55" t="s">
        <v>47</v>
      </c>
      <c r="K22" s="24"/>
    </row>
    <row r="23" spans="1:11" ht="17.25">
      <c r="A23" s="49" t="s">
        <v>7</v>
      </c>
      <c r="B23" s="50"/>
      <c r="C23" s="50"/>
      <c r="D23" s="50"/>
      <c r="E23" s="50"/>
      <c r="F23" s="50"/>
      <c r="G23" s="50"/>
      <c r="H23" s="50"/>
      <c r="I23" s="50"/>
      <c r="J23" s="50"/>
      <c r="K23" s="51"/>
    </row>
    <row r="24" spans="1:11" ht="25.5" customHeight="1">
      <c r="A24" s="25">
        <v>1</v>
      </c>
      <c r="B24" s="8" t="s">
        <v>27</v>
      </c>
      <c r="C24" s="6">
        <v>10</v>
      </c>
      <c r="D24" s="6" t="s">
        <v>43</v>
      </c>
      <c r="E24" s="6" t="s">
        <v>34</v>
      </c>
      <c r="F24" s="6">
        <v>16</v>
      </c>
      <c r="G24" s="6">
        <v>5</v>
      </c>
      <c r="H24" s="2">
        <f t="shared" si="0"/>
        <v>21</v>
      </c>
      <c r="I24" s="58">
        <f t="shared" si="2"/>
        <v>0.168</v>
      </c>
      <c r="J24" s="2" t="s">
        <v>37</v>
      </c>
      <c r="K24" s="24"/>
    </row>
    <row r="25" spans="1:11" ht="17.25">
      <c r="A25" s="49" t="s">
        <v>8</v>
      </c>
      <c r="B25" s="50"/>
      <c r="C25" s="50"/>
      <c r="D25" s="50"/>
      <c r="E25" s="50"/>
      <c r="F25" s="50"/>
      <c r="G25" s="50"/>
      <c r="H25" s="50"/>
      <c r="I25" s="50"/>
      <c r="J25" s="50"/>
      <c r="K25" s="51"/>
    </row>
    <row r="26" spans="1:11" ht="39">
      <c r="A26" s="25">
        <v>1</v>
      </c>
      <c r="B26" s="8" t="s">
        <v>28</v>
      </c>
      <c r="C26" s="6">
        <v>11</v>
      </c>
      <c r="D26" s="54" t="s">
        <v>53</v>
      </c>
      <c r="E26" s="52" t="s">
        <v>45</v>
      </c>
      <c r="F26" s="30">
        <v>11</v>
      </c>
      <c r="G26" s="57" t="s">
        <v>29</v>
      </c>
      <c r="H26" s="2">
        <f>SUM(F26:G26)</f>
        <v>11</v>
      </c>
      <c r="I26" s="58">
        <f t="shared" si="2"/>
        <v>0.088</v>
      </c>
      <c r="J26" s="56" t="s">
        <v>51</v>
      </c>
      <c r="K26" s="24"/>
    </row>
  </sheetData>
  <sheetProtection/>
  <mergeCells count="7">
    <mergeCell ref="A1:K1"/>
    <mergeCell ref="B2:K2"/>
    <mergeCell ref="A7:K7"/>
    <mergeCell ref="A17:K17"/>
    <mergeCell ref="A23:K23"/>
    <mergeCell ref="A25:K25"/>
    <mergeCell ref="A13:K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Мариночка</dc:creator>
  <cp:keywords/>
  <dc:description/>
  <cp:lastModifiedBy>13</cp:lastModifiedBy>
  <cp:lastPrinted>2019-11-20T05:22:53Z</cp:lastPrinted>
  <dcterms:created xsi:type="dcterms:W3CDTF">2019-11-19T16:58:43Z</dcterms:created>
  <dcterms:modified xsi:type="dcterms:W3CDTF">2020-12-19T10:09:44Z</dcterms:modified>
  <cp:category/>
  <cp:version/>
  <cp:contentType/>
  <cp:contentStatus/>
</cp:coreProperties>
</file>