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548"/>
  </bookViews>
  <sheets>
    <sheet name="Лист1" sheetId="1" r:id="rId1"/>
  </sheets>
  <definedNames>
    <definedName name="_xlnm.Print_Titles" localSheetId="0">Лист1!$8:$8</definedName>
    <definedName name="_xlnm.Print_Area" localSheetId="0">Лист1!$A$1:$K$32</definedName>
  </definedName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/>
  <c r="I31"/>
  <c r="I29"/>
  <c r="I25"/>
  <c r="I26"/>
  <c r="I27"/>
  <c r="I24"/>
  <c r="I14"/>
  <c r="I15"/>
  <c r="I16"/>
  <c r="I17"/>
  <c r="I18"/>
  <c r="I19"/>
  <c r="I20"/>
  <c r="I21"/>
  <c r="I22"/>
  <c r="I13"/>
  <c r="I11"/>
  <c r="I10"/>
</calcChain>
</file>

<file path=xl/sharedStrings.xml><?xml version="1.0" encoding="utf-8"?>
<sst xmlns="http://schemas.openxmlformats.org/spreadsheetml/2006/main" count="98" uniqueCount="69">
  <si>
    <t xml:space="preserve">максимальное количество баллов 9 кл - </t>
  </si>
  <si>
    <t>максимальное количество баллов 10 кл-</t>
  </si>
  <si>
    <t>№ п/п</t>
  </si>
  <si>
    <t>Код</t>
  </si>
  <si>
    <t>Ф.И.О.</t>
  </si>
  <si>
    <t>Наименование учреждения</t>
  </si>
  <si>
    <t>Класс</t>
  </si>
  <si>
    <t>% от максимального количества</t>
  </si>
  <si>
    <t>Ф.И.О.  учителя</t>
  </si>
  <si>
    <t>ранг</t>
  </si>
  <si>
    <t>10 класс</t>
  </si>
  <si>
    <t>7 класс</t>
  </si>
  <si>
    <t>Всероссийской олимпиады школьников 2022 год</t>
  </si>
  <si>
    <t>Кб-Фя-07-11</t>
  </si>
  <si>
    <t>Кб-Фя-07-12</t>
  </si>
  <si>
    <t>8 класс</t>
  </si>
  <si>
    <t>МБОУ "Гимназия № 73"</t>
  </si>
  <si>
    <t>Фролова Екатерина Андреевна</t>
  </si>
  <si>
    <t>З-Фя-08-09</t>
  </si>
  <si>
    <t>З-Фя-08-10</t>
  </si>
  <si>
    <t>Ц-Фя-08-02</t>
  </si>
  <si>
    <t>Ц-Фя-08-08</t>
  </si>
  <si>
    <t>Кб-Фя-08-01</t>
  </si>
  <si>
    <t>Кб-Фя-08-03</t>
  </si>
  <si>
    <t>Кб-Фя-08-04</t>
  </si>
  <si>
    <t>Кб-Фя-08-05</t>
  </si>
  <si>
    <t>Кб-Фя-08-06</t>
  </si>
  <si>
    <t>Кб-Фя-08-07</t>
  </si>
  <si>
    <t>9 класс</t>
  </si>
  <si>
    <t>З-Фя-10-18</t>
  </si>
  <si>
    <t>З-Фя-10-19</t>
  </si>
  <si>
    <t>Кз-Фя-10-17</t>
  </si>
  <si>
    <t>Кз-Фя-09-13</t>
  </si>
  <si>
    <t>Кз-Фя-09-14</t>
  </si>
  <si>
    <t>Кб-Фя-09-15</t>
  </si>
  <si>
    <t>Кб-Фя-09-16</t>
  </si>
  <si>
    <t>Гильмутдинова Полина Васильевна</t>
  </si>
  <si>
    <t>Чуланова светлана Александровна</t>
  </si>
  <si>
    <t>МБОУ "Гимназия № 70"</t>
  </si>
  <si>
    <t>Дреер Ольга Сергеевна</t>
  </si>
  <si>
    <t>Стринада Ангелина Вадимовна</t>
  </si>
  <si>
    <t>Мамонтова Альбина Павловна</t>
  </si>
  <si>
    <t>Нестерова Анастасия Алексеевна</t>
  </si>
  <si>
    <t>Митичкина Арина Андреевна</t>
  </si>
  <si>
    <t>Сентерев Никита Владиславович</t>
  </si>
  <si>
    <t>МБОУ "СОШ № 5"</t>
  </si>
  <si>
    <t>Латышев Денис Алексеевич</t>
  </si>
  <si>
    <t>Савчук Анастасия Денисовна</t>
  </si>
  <si>
    <t>Трушинская Ева Алексеевна</t>
  </si>
  <si>
    <t>МБОУ "СОШ № 50"</t>
  </si>
  <si>
    <t>Чикишева Анастасия Алексеевна</t>
  </si>
  <si>
    <t>Кириллова Виктория Дмитриевна</t>
  </si>
  <si>
    <t>Серкова Виктория Андреевна</t>
  </si>
  <si>
    <t>Тарасова Дарья Павловна</t>
  </si>
  <si>
    <t>Васильев Артем Сергеевич</t>
  </si>
  <si>
    <t>Куприкова Дария Игоревна</t>
  </si>
  <si>
    <t>Евдокимова Ольга Николаевна</t>
  </si>
  <si>
    <t>Волкова Иррна Анатольевна</t>
  </si>
  <si>
    <t>Украинец Елена Станиславовна</t>
  </si>
  <si>
    <t>ХижиковаТатьяна Вячеславовна</t>
  </si>
  <si>
    <t>Максутова Татьяна Алексеевна</t>
  </si>
  <si>
    <t>Шилова Елена Валерьевна</t>
  </si>
  <si>
    <t xml:space="preserve">максимальное количество баллов 8 кл - </t>
  </si>
  <si>
    <t>максимальное количество баллов 7 кл  -</t>
  </si>
  <si>
    <t>Количество баллов-УЧ</t>
  </si>
  <si>
    <t>Количество баллов-ПЧ</t>
  </si>
  <si>
    <t>Протокол участия учащихся в олимпиаде по иностранному языку (французский язык) письменной и устной части</t>
  </si>
  <si>
    <t>Общее количество</t>
  </si>
  <si>
    <t>победитель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</si>
</sst>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A16" zoomScaleNormal="100" workbookViewId="0">
      <selection activeCell="L18" sqref="L18"/>
    </sheetView>
  </sheetViews>
  <sheetFormatPr defaultColWidth="9.109375" defaultRowHeight="13.2"/>
  <cols>
    <col min="1" max="1" width="6.6640625" style="9" customWidth="1"/>
    <col min="2" max="2" width="13.88671875" style="5" customWidth="1"/>
    <col min="3" max="3" width="19.109375" style="6" customWidth="1"/>
    <col min="4" max="4" width="19.5546875" style="2" customWidth="1"/>
    <col min="5" max="5" width="6.33203125" style="2" customWidth="1"/>
    <col min="6" max="6" width="9.5546875" style="2" customWidth="1"/>
    <col min="7" max="7" width="9.33203125" style="2" customWidth="1"/>
    <col min="8" max="8" width="10" style="2" customWidth="1"/>
    <col min="9" max="9" width="10.109375" style="2" customWidth="1"/>
    <col min="10" max="10" width="25.33203125" style="15" customWidth="1"/>
    <col min="11" max="11" width="10.88671875" style="4" customWidth="1"/>
    <col min="12" max="16384" width="9.109375" style="2"/>
  </cols>
  <sheetData>
    <row r="1" spans="1:12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</row>
    <row r="2" spans="1:12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</row>
    <row r="3" spans="1:12">
      <c r="A3" s="25"/>
      <c r="B3" s="25"/>
      <c r="C3" s="25"/>
      <c r="D3" s="25"/>
      <c r="E3" s="25"/>
      <c r="F3" s="25"/>
      <c r="G3" s="28"/>
      <c r="H3" s="28"/>
      <c r="I3" s="25"/>
      <c r="J3" s="7" t="s">
        <v>63</v>
      </c>
      <c r="K3" s="23">
        <v>100</v>
      </c>
      <c r="L3" s="3"/>
    </row>
    <row r="4" spans="1:12">
      <c r="A4" s="4"/>
      <c r="J4" s="7" t="s">
        <v>62</v>
      </c>
      <c r="K4" s="23">
        <v>100</v>
      </c>
      <c r="L4" s="8"/>
    </row>
    <row r="5" spans="1:12">
      <c r="A5" s="4"/>
      <c r="J5" s="7" t="s">
        <v>0</v>
      </c>
      <c r="K5" s="23">
        <v>125</v>
      </c>
      <c r="L5" s="8"/>
    </row>
    <row r="6" spans="1:12">
      <c r="A6" s="4"/>
      <c r="J6" s="7" t="s">
        <v>1</v>
      </c>
      <c r="K6" s="23">
        <v>125</v>
      </c>
      <c r="L6" s="8"/>
    </row>
    <row r="7" spans="1:12">
      <c r="J7" s="7"/>
    </row>
    <row r="8" spans="1:12" s="4" customFormat="1" ht="66">
      <c r="A8" s="10" t="s">
        <v>2</v>
      </c>
      <c r="B8" s="21" t="s">
        <v>3</v>
      </c>
      <c r="C8" s="11" t="s">
        <v>4</v>
      </c>
      <c r="D8" s="11" t="s">
        <v>5</v>
      </c>
      <c r="E8" s="21" t="s">
        <v>6</v>
      </c>
      <c r="F8" s="21" t="s">
        <v>65</v>
      </c>
      <c r="G8" s="21" t="s">
        <v>64</v>
      </c>
      <c r="H8" s="21" t="s">
        <v>67</v>
      </c>
      <c r="I8" s="21" t="s">
        <v>7</v>
      </c>
      <c r="J8" s="12" t="s">
        <v>8</v>
      </c>
      <c r="K8" s="12" t="s">
        <v>9</v>
      </c>
    </row>
    <row r="9" spans="1:12">
      <c r="A9" s="29" t="s">
        <v>11</v>
      </c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2" ht="26.4">
      <c r="A10" s="24">
        <v>1</v>
      </c>
      <c r="B10" s="13" t="s">
        <v>13</v>
      </c>
      <c r="C10" s="20" t="s">
        <v>59</v>
      </c>
      <c r="D10" s="12" t="s">
        <v>16</v>
      </c>
      <c r="E10" s="11">
        <v>7</v>
      </c>
      <c r="F10" s="12">
        <v>26</v>
      </c>
      <c r="G10" s="12">
        <v>10</v>
      </c>
      <c r="H10" s="12">
        <v>36</v>
      </c>
      <c r="I10" s="26">
        <f>H10/100</f>
        <v>0.36</v>
      </c>
      <c r="J10" s="20" t="s">
        <v>58</v>
      </c>
      <c r="K10" s="22"/>
    </row>
    <row r="11" spans="1:12" ht="26.4">
      <c r="A11" s="24">
        <v>2</v>
      </c>
      <c r="B11" s="13" t="s">
        <v>14</v>
      </c>
      <c r="C11" s="20" t="s">
        <v>17</v>
      </c>
      <c r="D11" s="12" t="s">
        <v>16</v>
      </c>
      <c r="E11" s="11">
        <v>7</v>
      </c>
      <c r="F11" s="12">
        <v>26</v>
      </c>
      <c r="G11" s="12">
        <v>9</v>
      </c>
      <c r="H11" s="12">
        <v>35</v>
      </c>
      <c r="I11" s="26">
        <f>H11/100</f>
        <v>0.35</v>
      </c>
      <c r="J11" s="20" t="s">
        <v>60</v>
      </c>
      <c r="K11" s="22"/>
    </row>
    <row r="12" spans="1:12">
      <c r="A12" s="29" t="s">
        <v>15</v>
      </c>
      <c r="B12" s="29"/>
      <c r="C12" s="29"/>
      <c r="D12" s="29"/>
      <c r="E12" s="29"/>
      <c r="F12" s="29"/>
      <c r="G12" s="29"/>
      <c r="H12" s="29"/>
      <c r="I12" s="29"/>
      <c r="J12" s="29"/>
      <c r="K12" s="30"/>
    </row>
    <row r="13" spans="1:12" ht="26.4">
      <c r="A13" s="12">
        <v>1</v>
      </c>
      <c r="B13" s="13" t="s">
        <v>20</v>
      </c>
      <c r="C13" s="16" t="s">
        <v>37</v>
      </c>
      <c r="D13" s="19" t="s">
        <v>38</v>
      </c>
      <c r="E13" s="12">
        <v>8</v>
      </c>
      <c r="F13" s="14">
        <v>27</v>
      </c>
      <c r="G13" s="14">
        <v>0</v>
      </c>
      <c r="H13" s="14">
        <v>27</v>
      </c>
      <c r="I13" s="18">
        <f>H13/100</f>
        <v>0.27</v>
      </c>
      <c r="J13" s="17" t="s">
        <v>61</v>
      </c>
      <c r="K13" s="14"/>
    </row>
    <row r="14" spans="1:12" ht="26.4">
      <c r="A14" s="12">
        <v>2</v>
      </c>
      <c r="B14" s="13" t="s">
        <v>21</v>
      </c>
      <c r="C14" s="16" t="s">
        <v>47</v>
      </c>
      <c r="D14" s="19" t="s">
        <v>38</v>
      </c>
      <c r="E14" s="12">
        <v>8</v>
      </c>
      <c r="F14" s="14">
        <v>21</v>
      </c>
      <c r="G14" s="14">
        <v>5</v>
      </c>
      <c r="H14" s="14">
        <v>26</v>
      </c>
      <c r="I14" s="18">
        <f t="shared" ref="I14:I22" si="0">H14/100</f>
        <v>0.26</v>
      </c>
      <c r="J14" s="17" t="s">
        <v>61</v>
      </c>
      <c r="K14" s="14"/>
    </row>
    <row r="15" spans="1:12" ht="26.4">
      <c r="A15" s="12">
        <v>3</v>
      </c>
      <c r="B15" s="13" t="s">
        <v>22</v>
      </c>
      <c r="C15" s="16" t="s">
        <v>36</v>
      </c>
      <c r="D15" s="19" t="s">
        <v>16</v>
      </c>
      <c r="E15" s="12">
        <v>8</v>
      </c>
      <c r="F15" s="14">
        <v>19</v>
      </c>
      <c r="G15" s="14">
        <v>5</v>
      </c>
      <c r="H15" s="14">
        <v>24</v>
      </c>
      <c r="I15" s="18">
        <f t="shared" si="0"/>
        <v>0.24</v>
      </c>
      <c r="J15" s="17" t="s">
        <v>60</v>
      </c>
      <c r="K15" s="14"/>
    </row>
    <row r="16" spans="1:12" ht="26.4">
      <c r="A16" s="12">
        <v>4</v>
      </c>
      <c r="B16" s="13" t="s">
        <v>23</v>
      </c>
      <c r="C16" s="16" t="s">
        <v>39</v>
      </c>
      <c r="D16" s="19" t="s">
        <v>16</v>
      </c>
      <c r="E16" s="12">
        <v>8</v>
      </c>
      <c r="F16" s="14">
        <v>22</v>
      </c>
      <c r="G16" s="14">
        <v>3</v>
      </c>
      <c r="H16" s="14">
        <v>25</v>
      </c>
      <c r="I16" s="18">
        <f t="shared" si="0"/>
        <v>0.25</v>
      </c>
      <c r="J16" s="17" t="s">
        <v>58</v>
      </c>
      <c r="K16" s="14"/>
    </row>
    <row r="17" spans="1:11" ht="26.4">
      <c r="A17" s="12">
        <v>5</v>
      </c>
      <c r="B17" s="13" t="s">
        <v>24</v>
      </c>
      <c r="C17" s="16" t="s">
        <v>40</v>
      </c>
      <c r="D17" s="19" t="s">
        <v>16</v>
      </c>
      <c r="E17" s="12">
        <v>8</v>
      </c>
      <c r="F17" s="14">
        <v>23</v>
      </c>
      <c r="G17" s="14">
        <v>6</v>
      </c>
      <c r="H17" s="14">
        <v>29</v>
      </c>
      <c r="I17" s="18">
        <f t="shared" si="0"/>
        <v>0.28999999999999998</v>
      </c>
      <c r="J17" s="17" t="s">
        <v>60</v>
      </c>
      <c r="K17" s="14"/>
    </row>
    <row r="18" spans="1:11" ht="26.4">
      <c r="A18" s="12">
        <v>6</v>
      </c>
      <c r="B18" s="13" t="s">
        <v>25</v>
      </c>
      <c r="C18" s="16" t="s">
        <v>41</v>
      </c>
      <c r="D18" s="19" t="s">
        <v>16</v>
      </c>
      <c r="E18" s="12">
        <v>8</v>
      </c>
      <c r="F18" s="14">
        <v>52</v>
      </c>
      <c r="G18" s="14">
        <v>1</v>
      </c>
      <c r="H18" s="14">
        <v>53</v>
      </c>
      <c r="I18" s="18">
        <f t="shared" si="0"/>
        <v>0.53</v>
      </c>
      <c r="J18" s="17" t="s">
        <v>60</v>
      </c>
      <c r="K18" s="14" t="s">
        <v>68</v>
      </c>
    </row>
    <row r="19" spans="1:11" ht="26.4">
      <c r="A19" s="12">
        <v>7</v>
      </c>
      <c r="B19" s="13" t="s">
        <v>26</v>
      </c>
      <c r="C19" s="16" t="s">
        <v>42</v>
      </c>
      <c r="D19" s="19" t="s">
        <v>16</v>
      </c>
      <c r="E19" s="12">
        <v>8</v>
      </c>
      <c r="F19" s="14">
        <v>31</v>
      </c>
      <c r="G19" s="14">
        <v>4</v>
      </c>
      <c r="H19" s="14">
        <v>35</v>
      </c>
      <c r="I19" s="18">
        <f t="shared" si="0"/>
        <v>0.35</v>
      </c>
      <c r="J19" s="17" t="s">
        <v>58</v>
      </c>
      <c r="K19" s="14"/>
    </row>
    <row r="20" spans="1:11" ht="26.4">
      <c r="A20" s="12">
        <v>8</v>
      </c>
      <c r="B20" s="13" t="s">
        <v>27</v>
      </c>
      <c r="C20" s="16" t="s">
        <v>43</v>
      </c>
      <c r="D20" s="19" t="s">
        <v>16</v>
      </c>
      <c r="E20" s="12">
        <v>8</v>
      </c>
      <c r="F20" s="14">
        <v>28</v>
      </c>
      <c r="G20" s="14">
        <v>3</v>
      </c>
      <c r="H20" s="14">
        <v>31</v>
      </c>
      <c r="I20" s="18">
        <f t="shared" si="0"/>
        <v>0.31</v>
      </c>
      <c r="J20" s="17" t="s">
        <v>60</v>
      </c>
      <c r="K20" s="14"/>
    </row>
    <row r="21" spans="1:11" ht="26.4">
      <c r="A21" s="12">
        <v>9</v>
      </c>
      <c r="B21" s="13" t="s">
        <v>18</v>
      </c>
      <c r="C21" s="16" t="s">
        <v>44</v>
      </c>
      <c r="D21" s="19" t="s">
        <v>45</v>
      </c>
      <c r="E21" s="12">
        <v>8</v>
      </c>
      <c r="F21" s="14">
        <v>14</v>
      </c>
      <c r="G21" s="14">
        <v>0</v>
      </c>
      <c r="H21" s="14">
        <v>14</v>
      </c>
      <c r="I21" s="18">
        <f t="shared" si="0"/>
        <v>0.14000000000000001</v>
      </c>
      <c r="J21" s="17" t="s">
        <v>56</v>
      </c>
      <c r="K21" s="14"/>
    </row>
    <row r="22" spans="1:11" ht="26.4">
      <c r="A22" s="12">
        <v>10</v>
      </c>
      <c r="B22" s="13" t="s">
        <v>19</v>
      </c>
      <c r="C22" s="16" t="s">
        <v>46</v>
      </c>
      <c r="D22" s="19" t="s">
        <v>45</v>
      </c>
      <c r="E22" s="12">
        <v>8</v>
      </c>
      <c r="F22" s="14">
        <v>32</v>
      </c>
      <c r="G22" s="14">
        <v>3</v>
      </c>
      <c r="H22" s="14">
        <v>35</v>
      </c>
      <c r="I22" s="18">
        <f t="shared" si="0"/>
        <v>0.35</v>
      </c>
      <c r="J22" s="17" t="s">
        <v>56</v>
      </c>
      <c r="K22" s="14"/>
    </row>
    <row r="23" spans="1:11">
      <c r="A23" s="29" t="s">
        <v>28</v>
      </c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1" ht="26.4">
      <c r="A24" s="12">
        <v>1</v>
      </c>
      <c r="B24" s="20" t="s">
        <v>32</v>
      </c>
      <c r="C24" s="20" t="s">
        <v>48</v>
      </c>
      <c r="D24" s="20" t="s">
        <v>49</v>
      </c>
      <c r="E24" s="12">
        <v>9</v>
      </c>
      <c r="F24" s="12">
        <v>10</v>
      </c>
      <c r="G24" s="12">
        <v>0</v>
      </c>
      <c r="H24" s="12">
        <v>10</v>
      </c>
      <c r="I24" s="26">
        <f>H24/125</f>
        <v>0.08</v>
      </c>
      <c r="J24" s="20" t="s">
        <v>57</v>
      </c>
      <c r="K24" s="11"/>
    </row>
    <row r="25" spans="1:11" ht="26.4">
      <c r="A25" s="12">
        <v>2</v>
      </c>
      <c r="B25" s="20" t="s">
        <v>33</v>
      </c>
      <c r="C25" s="20" t="s">
        <v>50</v>
      </c>
      <c r="D25" s="20" t="s">
        <v>49</v>
      </c>
      <c r="E25" s="12">
        <v>9</v>
      </c>
      <c r="F25" s="12">
        <v>14</v>
      </c>
      <c r="G25" s="12">
        <v>0</v>
      </c>
      <c r="H25" s="12">
        <v>14</v>
      </c>
      <c r="I25" s="26">
        <f t="shared" ref="I25:I27" si="1">H25/125</f>
        <v>0.112</v>
      </c>
      <c r="J25" s="20" t="s">
        <v>57</v>
      </c>
      <c r="K25" s="11"/>
    </row>
    <row r="26" spans="1:11" ht="26.4">
      <c r="A26" s="12">
        <v>3</v>
      </c>
      <c r="B26" s="20" t="s">
        <v>34</v>
      </c>
      <c r="C26" s="20" t="s">
        <v>51</v>
      </c>
      <c r="D26" s="19" t="s">
        <v>16</v>
      </c>
      <c r="E26" s="12">
        <v>9</v>
      </c>
      <c r="F26" s="12">
        <v>51</v>
      </c>
      <c r="G26" s="12">
        <v>2</v>
      </c>
      <c r="H26" s="12">
        <v>53</v>
      </c>
      <c r="I26" s="26">
        <f t="shared" si="1"/>
        <v>0.42399999999999999</v>
      </c>
      <c r="J26" s="20" t="s">
        <v>58</v>
      </c>
      <c r="K26" s="11"/>
    </row>
    <row r="27" spans="1:11" ht="26.4">
      <c r="A27" s="12">
        <v>4</v>
      </c>
      <c r="B27" s="20" t="s">
        <v>35</v>
      </c>
      <c r="C27" s="20" t="s">
        <v>52</v>
      </c>
      <c r="D27" s="19" t="s">
        <v>16</v>
      </c>
      <c r="E27" s="12">
        <v>9</v>
      </c>
      <c r="F27" s="12">
        <v>16</v>
      </c>
      <c r="G27" s="12">
        <v>2</v>
      </c>
      <c r="H27" s="12">
        <v>18</v>
      </c>
      <c r="I27" s="26">
        <f t="shared" si="1"/>
        <v>0.14399999999999999</v>
      </c>
      <c r="J27" s="20" t="s">
        <v>58</v>
      </c>
      <c r="K27" s="11"/>
    </row>
    <row r="28" spans="1:11">
      <c r="A28" s="11"/>
      <c r="B28" s="20"/>
      <c r="C28" s="11"/>
      <c r="D28" s="11" t="s">
        <v>10</v>
      </c>
      <c r="E28" s="11"/>
      <c r="F28" s="11"/>
      <c r="G28" s="11"/>
      <c r="H28" s="11"/>
      <c r="I28" s="11"/>
      <c r="J28" s="11"/>
      <c r="K28" s="11"/>
    </row>
    <row r="29" spans="1:11" s="27" customFormat="1" ht="26.4">
      <c r="A29" s="12">
        <v>1</v>
      </c>
      <c r="B29" s="20" t="s">
        <v>31</v>
      </c>
      <c r="C29" s="20" t="s">
        <v>53</v>
      </c>
      <c r="D29" s="20" t="s">
        <v>49</v>
      </c>
      <c r="E29" s="12">
        <v>10</v>
      </c>
      <c r="F29" s="12">
        <v>52</v>
      </c>
      <c r="G29" s="12">
        <v>0</v>
      </c>
      <c r="H29" s="12">
        <v>52</v>
      </c>
      <c r="I29" s="26">
        <f>H29/125</f>
        <v>0.41599999999999998</v>
      </c>
      <c r="J29" s="20" t="s">
        <v>57</v>
      </c>
      <c r="K29" s="11"/>
    </row>
    <row r="30" spans="1:11" s="27" customFormat="1" ht="26.4">
      <c r="A30" s="12">
        <v>2</v>
      </c>
      <c r="B30" s="20" t="s">
        <v>29</v>
      </c>
      <c r="C30" s="20" t="s">
        <v>54</v>
      </c>
      <c r="D30" s="20" t="s">
        <v>45</v>
      </c>
      <c r="E30" s="12">
        <v>10</v>
      </c>
      <c r="F30" s="12">
        <v>13</v>
      </c>
      <c r="G30" s="12">
        <v>0</v>
      </c>
      <c r="H30" s="12">
        <v>13</v>
      </c>
      <c r="I30" s="26">
        <f t="shared" ref="I30:I31" si="2">H30/125</f>
        <v>0.104</v>
      </c>
      <c r="J30" s="20" t="s">
        <v>56</v>
      </c>
      <c r="K30" s="11"/>
    </row>
    <row r="31" spans="1:11" ht="26.4">
      <c r="A31" s="12">
        <v>3</v>
      </c>
      <c r="B31" s="20" t="s">
        <v>30</v>
      </c>
      <c r="C31" s="20" t="s">
        <v>55</v>
      </c>
      <c r="D31" s="20" t="s">
        <v>45</v>
      </c>
      <c r="E31" s="12">
        <v>10</v>
      </c>
      <c r="F31" s="12">
        <v>13</v>
      </c>
      <c r="G31" s="12">
        <v>0</v>
      </c>
      <c r="H31" s="12">
        <v>13</v>
      </c>
      <c r="I31" s="26">
        <f t="shared" si="2"/>
        <v>0.104</v>
      </c>
      <c r="J31" s="17" t="s">
        <v>56</v>
      </c>
      <c r="K31" s="14"/>
    </row>
  </sheetData>
  <mergeCells count="5">
    <mergeCell ref="A23:K23"/>
    <mergeCell ref="A1:K1"/>
    <mergeCell ref="A2:K2"/>
    <mergeCell ref="A9:K9"/>
    <mergeCell ref="A12:K12"/>
  </mergeCells>
  <pageMargins left="0.15748031496062992" right="0.15748031496062992" top="0.27559055118110237" bottom="0.23622047244094491" header="0.15748031496062992" footer="0.15748031496062992"/>
  <pageSetup paperSize="9" scale="93" fitToWidth="0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user1</cp:lastModifiedBy>
  <cp:lastPrinted>2021-11-20T08:18:48Z</cp:lastPrinted>
  <dcterms:created xsi:type="dcterms:W3CDTF">2020-12-19T04:07:01Z</dcterms:created>
  <dcterms:modified xsi:type="dcterms:W3CDTF">2022-11-30T06:44:44Z</dcterms:modified>
</cp:coreProperties>
</file>