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практи" sheetId="1" r:id="rId1"/>
    <sheet name="проект" sheetId="2" r:id="rId2"/>
  </sheets>
  <definedNames>
    <definedName name="_xlnm._FilterDatabase" localSheetId="0" hidden="1">'практи'!$K$1:$K$99</definedName>
    <definedName name="_xlnm.Print_Area" localSheetId="1">'проект'!$D$1:$E$21</definedName>
  </definedNames>
  <calcPr fullCalcOnLoad="1"/>
</workbook>
</file>

<file path=xl/sharedStrings.xml><?xml version="1.0" encoding="utf-8"?>
<sst xmlns="http://schemas.openxmlformats.org/spreadsheetml/2006/main" count="372" uniqueCount="252">
  <si>
    <t>Протокол участия учащихся в олимпиаде по технологии (Д)</t>
  </si>
  <si>
    <t>Всероссийской олимпиады школьников 2021 год</t>
  </si>
  <si>
    <t xml:space="preserve">максимальное количество баллов 7-8 кл - </t>
  </si>
  <si>
    <t>№ п/п</t>
  </si>
  <si>
    <t>Код</t>
  </si>
  <si>
    <t>Ф.И.О.</t>
  </si>
  <si>
    <t>Наименование учреждения</t>
  </si>
  <si>
    <t>Класс</t>
  </si>
  <si>
    <t>Теория</t>
  </si>
  <si>
    <t>Проект</t>
  </si>
  <si>
    <t>количество баллов</t>
  </si>
  <si>
    <t>ранг</t>
  </si>
  <si>
    <t>ФИО учителя</t>
  </si>
  <si>
    <t>2022г.</t>
  </si>
  <si>
    <t>О-Т-07-05</t>
  </si>
  <si>
    <t>Кб-Т-07-01</t>
  </si>
  <si>
    <t>О-Т-07-06</t>
  </si>
  <si>
    <t>О-Т-07-02</t>
  </si>
  <si>
    <t>О-Т-07-01</t>
  </si>
  <si>
    <t>Ц-Т-07-02</t>
  </si>
  <si>
    <t>Ц-Т-07-07</t>
  </si>
  <si>
    <t>О-Т-07-08</t>
  </si>
  <si>
    <t>Ц-Т-07-01</t>
  </si>
  <si>
    <t>О-Т-07-07</t>
  </si>
  <si>
    <t>О-Т-07-03</t>
  </si>
  <si>
    <t>Кб-Т-07-02</t>
  </si>
  <si>
    <t>Н-Т-07-01</t>
  </si>
  <si>
    <t>Кб-Т-07-03</t>
  </si>
  <si>
    <t>8кл</t>
  </si>
  <si>
    <t>Ц-Т-08-01</t>
  </si>
  <si>
    <t>Н-Т-08-01</t>
  </si>
  <si>
    <t>З-Т-08-01</t>
  </si>
  <si>
    <t>Н-Т-08-08</t>
  </si>
  <si>
    <t>Кб-Т-08-02</t>
  </si>
  <si>
    <t>Н-Т-08-06</t>
  </si>
  <si>
    <t>Н-Т-08-04</t>
  </si>
  <si>
    <t>Ц-Т-08-02</t>
  </si>
  <si>
    <t>Кб-Т-08-01</t>
  </si>
  <si>
    <t>Ц-Т-08-05</t>
  </si>
  <si>
    <t>Ц-Т-09-05</t>
  </si>
  <si>
    <t>Ц-Т-09-06</t>
  </si>
  <si>
    <t>Ц-Т-09-07</t>
  </si>
  <si>
    <t>Ц-Т-09-08</t>
  </si>
  <si>
    <t>Кз-Т-09-04</t>
  </si>
  <si>
    <t>З-Т-08-02</t>
  </si>
  <si>
    <t>О-Т-10-01</t>
  </si>
  <si>
    <t>Кз-Т-10-01</t>
  </si>
  <si>
    <t>Кз-Т-10-02</t>
  </si>
  <si>
    <t>Кз-Т-10-03</t>
  </si>
  <si>
    <t>Радостева Елизавета Витальевна</t>
  </si>
  <si>
    <t>МБОУ "СОШ" №71</t>
  </si>
  <si>
    <t>Комиссар Елена Алексеевна</t>
  </si>
  <si>
    <t>Тетерина Екатерина Сергеевна</t>
  </si>
  <si>
    <t>Шушминцева Варвара дмитриевна</t>
  </si>
  <si>
    <t>Трубакова Александра Андреевна</t>
  </si>
  <si>
    <t>ФИО уч-ся</t>
  </si>
  <si>
    <t>баллы</t>
  </si>
  <si>
    <t>7 класс</t>
  </si>
  <si>
    <t>Меновщикова Александра</t>
  </si>
  <si>
    <t>Фазлыева Лиля</t>
  </si>
  <si>
    <t>Панченко Валерия</t>
  </si>
  <si>
    <t>Самарина Алина</t>
  </si>
  <si>
    <t>Водопьянова Эвелина</t>
  </si>
  <si>
    <t>Яковлева Ольга</t>
  </si>
  <si>
    <t>Воробьева Анна</t>
  </si>
  <si>
    <t xml:space="preserve"> Нуянзина Дарья</t>
  </si>
  <si>
    <t>8 класс</t>
  </si>
  <si>
    <t>Маркина Валентина</t>
  </si>
  <si>
    <t>Посохова Ксения</t>
  </si>
  <si>
    <t>Аксёнова Виктория</t>
  </si>
  <si>
    <t>Лелькова Ксения</t>
  </si>
  <si>
    <t>Денисенко Влада</t>
  </si>
  <si>
    <t>Казанцева Василиса</t>
  </si>
  <si>
    <t>9 класс</t>
  </si>
  <si>
    <t>Абрамова Алина</t>
  </si>
  <si>
    <t>Аглиулина Эльмира</t>
  </si>
  <si>
    <t>Сычкина Татьяна</t>
  </si>
  <si>
    <t>максимальное количество баллов 9 кл - 100</t>
  </si>
  <si>
    <t>максимальное количество баллов 10 кл- 100</t>
  </si>
  <si>
    <t>максимальное количество баллов 11 кл - 100</t>
  </si>
  <si>
    <t>Водопьянова Эвелина Станиславовна</t>
  </si>
  <si>
    <t>Панченко Валерия Евгеньевна</t>
  </si>
  <si>
    <t>Муниципальное бюджетное нетиповое общеобразовательное учреждение "Гимназия №62"</t>
  </si>
  <si>
    <t>Молоткова Елена Борисовна</t>
  </si>
  <si>
    <t>Самарина Алина Александровна</t>
  </si>
  <si>
    <t>Муниципальное бюджетное общеобразовательное учреждение "Основная общеобразовательная школа № 103"</t>
  </si>
  <si>
    <t>Мазанцева Зоя Вадимовна</t>
  </si>
  <si>
    <t>Маркина Валентина Владимировна</t>
  </si>
  <si>
    <t>Чудинова Ольга Владимировна</t>
  </si>
  <si>
    <t>муниципальное бюджетное общеобразовательное учреждение "Средняя общеобразовательная школа №67"</t>
  </si>
  <si>
    <t>Ямпольская Василиса Алексеевна</t>
  </si>
  <si>
    <t>Жарова Светлана Аркадьевна</t>
  </si>
  <si>
    <t>Токмина Александра Олеговна</t>
  </si>
  <si>
    <t>Осколкова Александра Евгеньевна</t>
  </si>
  <si>
    <t>Аглиулина Ильмира Исламгареевна</t>
  </si>
  <si>
    <t>Абрамова Алина Алексеевна</t>
  </si>
  <si>
    <t>Сычкина Татьяна Владимировна</t>
  </si>
  <si>
    <t>Муниципальное бюджетное нетиповое общеобразовательное учреждение "Гимназия № 44"</t>
  </si>
  <si>
    <t>Якущенко Наталья Сергеевна</t>
  </si>
  <si>
    <t>Протокол участия учащихся в олимпиаде по технологии (М)</t>
  </si>
  <si>
    <t>Всероссийской олимпиады школьников 2022 год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</si>
  <si>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</si>
  <si>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</si>
  <si>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</si>
  <si>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Практика</t>
  </si>
  <si>
    <t>% от максимального количества</t>
  </si>
  <si>
    <t>Ф.И.О.  учителя</t>
  </si>
  <si>
    <t>7кл.</t>
  </si>
  <si>
    <t>Ц-Т-07-03</t>
  </si>
  <si>
    <t>Кочетков Павел Александрович</t>
  </si>
  <si>
    <t>Муниципальное бюджетное нетиповое общеобразовательное учреждение "Лицей № 111"</t>
  </si>
  <si>
    <t>Буханов Никита Сергеевич</t>
  </si>
  <si>
    <t>Ц-Т-07-04</t>
  </si>
  <si>
    <t>Веклич Василий Витальевич</t>
  </si>
  <si>
    <t>Ц-Т-07-05</t>
  </si>
  <si>
    <t>Фахретдинов Кирилл Антонович</t>
  </si>
  <si>
    <t>Ц-Т-07-06</t>
  </si>
  <si>
    <t>Мартынов Марк Алексеевич</t>
  </si>
  <si>
    <t>Ц-Т-07-08</t>
  </si>
  <si>
    <t>Чилиев Артём Александрович</t>
  </si>
  <si>
    <t>Муниципальное бюджетное общеобразовательное учреждение "Средняя общеобразовательная школа №2"</t>
  </si>
  <si>
    <t>Сухов Анатолий Иванович</t>
  </si>
  <si>
    <t>Ц-Т-07-09</t>
  </si>
  <si>
    <t>Абдылдаев Рустамбек Кылычбекович</t>
  </si>
  <si>
    <t>Н-Т-07-02</t>
  </si>
  <si>
    <t>О-Т-07-04</t>
  </si>
  <si>
    <t>8кл.</t>
  </si>
  <si>
    <t>Ц-Т-08-03</t>
  </si>
  <si>
    <t>Коптев Иван Алексеевич</t>
  </si>
  <si>
    <t>Ц-Т-08-04</t>
  </si>
  <si>
    <t>Печенегов Захар Олегович</t>
  </si>
  <si>
    <t>Ц-Т-08-06</t>
  </si>
  <si>
    <t>Гришин Аким Максимович</t>
  </si>
  <si>
    <t>Кирин Василий Иванович</t>
  </si>
  <si>
    <t>Ц-Т-08-07</t>
  </si>
  <si>
    <t>Долгий Артур Алексеевич</t>
  </si>
  <si>
    <t>Н-Т-08-02</t>
  </si>
  <si>
    <t>Н-Т-08-03</t>
  </si>
  <si>
    <t>Н-Т-08-05</t>
  </si>
  <si>
    <t>Н-Т-08-07</t>
  </si>
  <si>
    <t>Н-Т-08-09</t>
  </si>
  <si>
    <t>Н-Т-08-10</t>
  </si>
  <si>
    <t>О-Т-08-01</t>
  </si>
  <si>
    <t>О-Т-08-02</t>
  </si>
  <si>
    <t>КБ-Т-08-03</t>
  </si>
  <si>
    <t>КБ-Т-08-04</t>
  </si>
  <si>
    <t>9кл</t>
  </si>
  <si>
    <t>Ц-Т-09-01</t>
  </si>
  <si>
    <t>Варанкин Дмитрий Александрович</t>
  </si>
  <si>
    <t>Муниципальное бюджетное общеобразовательное учреждение "Лицей № 34"</t>
  </si>
  <si>
    <t>Рыбалов Вадим Владимирович</t>
  </si>
  <si>
    <t>Ц-Т-09-02</t>
  </si>
  <si>
    <t>Михайлюк Иван Олегович</t>
  </si>
  <si>
    <t>Ц-Т-09-03</t>
  </si>
  <si>
    <t>Иванов Дмитрий Алексеевич</t>
  </si>
  <si>
    <t>Ц-Т-09-04</t>
  </si>
  <si>
    <t>Алин Дмитрий Андреевич</t>
  </si>
  <si>
    <t>Ц-Т-09-09</t>
  </si>
  <si>
    <t>Топорков Никита Игоревич</t>
  </si>
  <si>
    <t>Ц-Т-09-10</t>
  </si>
  <si>
    <t>Абанькин Марк Иванович</t>
  </si>
  <si>
    <t>КЗ-Т-09-01</t>
  </si>
  <si>
    <t>КЗ-Т-09-02</t>
  </si>
  <si>
    <t>КЗ-Т-09-03</t>
  </si>
  <si>
    <t>З-Т-09-01</t>
  </si>
  <si>
    <t>З-Т-09-02</t>
  </si>
  <si>
    <t>Н-Т-09-01</t>
  </si>
  <si>
    <t>О-Т-09-01</t>
  </si>
  <si>
    <t>КБ-Т-09-01</t>
  </si>
  <si>
    <t>КБ-Т-09-02</t>
  </si>
  <si>
    <t>призер</t>
  </si>
  <si>
    <t>победитель</t>
  </si>
  <si>
    <t>Носова Ксения Андреевна</t>
  </si>
  <si>
    <t>МБОУ "СОШ № 93"</t>
  </si>
  <si>
    <t>Молодцова Наталья Александровна</t>
  </si>
  <si>
    <t>Несин Егор Вячеславович</t>
  </si>
  <si>
    <t>МБОУ "ООШ №33"</t>
  </si>
  <si>
    <t>Рубцов Илья Евгеньевич</t>
  </si>
  <si>
    <t>Беликов Кирилл Вячеславович</t>
  </si>
  <si>
    <t>Зинченко Ирина Юрьевна</t>
  </si>
  <si>
    <t>Ярушкина  Анастасия Витальевна</t>
  </si>
  <si>
    <t>Мерзляков Вадим Влаимирович</t>
  </si>
  <si>
    <t>школа-интернат № 19 ОАО "РЖД"</t>
  </si>
  <si>
    <t>Жесткий Константин Владимирович</t>
  </si>
  <si>
    <t>Дёмушкин Артём Дмитриевич</t>
  </si>
  <si>
    <t>Просветов Матвей Александрович</t>
  </si>
  <si>
    <t>Иванов Станислав Егорович</t>
  </si>
  <si>
    <t>Меновщикова Александра Алексеевна</t>
  </si>
  <si>
    <t>МБОУ "ООШ № 1"</t>
  </si>
  <si>
    <t>Вознесенская Наталья Александровна</t>
  </si>
  <si>
    <t>Степченко Маргарита Дмитриевна</t>
  </si>
  <si>
    <t>МБОУ "СОШ № 9"</t>
  </si>
  <si>
    <t>Гребенюк Екатерина Дмитриевна</t>
  </si>
  <si>
    <t>Аксенюкова Алиса Олеговна</t>
  </si>
  <si>
    <t>Посохова Ксения Игоревна</t>
  </si>
  <si>
    <t>МБОУ "Гимназия № 73"</t>
  </si>
  <si>
    <t>МБОУ "СОШ № 47"</t>
  </si>
  <si>
    <t>Малукова Светлана Анатольевна</t>
  </si>
  <si>
    <t>Ченченков Ярослав Дмитриевич</t>
  </si>
  <si>
    <t>МБОУ СОШ №13</t>
  </si>
  <si>
    <t>Караваев Николай Александрович</t>
  </si>
  <si>
    <t>Власов Игорь Максимович</t>
  </si>
  <si>
    <t>МБОУ "СОШ №107"</t>
  </si>
  <si>
    <t>Колесников Андрей Владимирович</t>
  </si>
  <si>
    <t>Дергачев Кирилл Владимирович</t>
  </si>
  <si>
    <t>Заблоцкий Георгий Владиславович</t>
  </si>
  <si>
    <t>Рыбак Никита Александрович</t>
  </si>
  <si>
    <t>Шишкин Иван Константинович</t>
  </si>
  <si>
    <t>МБНОУ "Гимназия №59"</t>
  </si>
  <si>
    <t>Чермянина Татьяна Михайловна</t>
  </si>
  <si>
    <t>Н</t>
  </si>
  <si>
    <t>Шушеначев Артем Александрович</t>
  </si>
  <si>
    <t>Антонов Вадим Александрович</t>
  </si>
  <si>
    <t>МБОУ "СОШ №65"</t>
  </si>
  <si>
    <t>Сабуров Александр Владимирович</t>
  </si>
  <si>
    <t>Десенко Владислава Евгеньевна</t>
  </si>
  <si>
    <t>Клименко Жанна Николаевна</t>
  </si>
  <si>
    <t>Казанцева Василиса Романовна</t>
  </si>
  <si>
    <t>Туркина Виктория Михайловна</t>
  </si>
  <si>
    <t>МБОУ "СОШ №14"</t>
  </si>
  <si>
    <t>Брыксина Людмила Валерьевна</t>
  </si>
  <si>
    <t>Аксенова Виктория Александровна</t>
  </si>
  <si>
    <t>Халилова Эльнара Тахировна</t>
  </si>
  <si>
    <t>Гаврилов Егор Артемович</t>
  </si>
  <si>
    <t>МНБОУ "Лицей № 76"</t>
  </si>
  <si>
    <t>Золотенина Милена Аслановна</t>
  </si>
  <si>
    <t>Медведев Семен Евгеньевич</t>
  </si>
  <si>
    <t>Соловьев Тимофей Александрович</t>
  </si>
  <si>
    <t>МАОУ "СОШ № 110"</t>
  </si>
  <si>
    <t>Штайгер Константин Федорович</t>
  </si>
  <si>
    <t>Скалозубов Никита Алексеевич</t>
  </si>
  <si>
    <t>МАОУ "СОШ № 99"</t>
  </si>
  <si>
    <t>Сиднев Игорь Валентинович</t>
  </si>
  <si>
    <t>Ашуров Билолиддин Сухробович</t>
  </si>
  <si>
    <t>МБОУ "СОШ № 71"</t>
  </si>
  <si>
    <t>Легусов Михаил Эдуардович</t>
  </si>
  <si>
    <t>Матвейчук Роман Алексеевич</t>
  </si>
  <si>
    <t>Татарчук Всеволод Романович</t>
  </si>
  <si>
    <t>Ситникова Диана Дмитриевна</t>
  </si>
  <si>
    <t>МАОУ "СОШ  № 99"</t>
  </si>
  <si>
    <t>Сотникова Ольга Александровна</t>
  </si>
  <si>
    <t>Фазлыева Лилия Ильдаровна</t>
  </si>
  <si>
    <t>Яковлева Ольга Андреевна</t>
  </si>
  <si>
    <t>МБОУ "СОШ № 29"</t>
  </si>
  <si>
    <t>Леонтьева Нина Сергеевна</t>
  </si>
  <si>
    <t>Нуязина Дарья Николаевна</t>
  </si>
  <si>
    <t>Воробьева Анна Юрьевна</t>
  </si>
  <si>
    <t>Васильева Валерия Васильевна</t>
  </si>
  <si>
    <t>Деменко Екатерина Михайловна</t>
  </si>
  <si>
    <t>Кузнецова Анна Дмитриевна</t>
  </si>
  <si>
    <t>Луговая Алена Юрьевна</t>
  </si>
  <si>
    <t>Мельникова Ксения Алексеевна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</si>
</sst>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3F3F3F"/>
      <name val="Times New Roman"/>
      <family val="1"/>
    </font>
    <font>
      <sz val="14"/>
      <color theme="1"/>
      <name val="Times New Roman"/>
      <family val="1"/>
    </font>
    <font>
      <b/>
      <sz val="14"/>
      <color rgb="FF3F3F3F"/>
      <name val="Times New Roman"/>
      <family val="1"/>
    </font>
    <font>
      <b/>
      <sz val="11"/>
      <color rgb="FF3F3F3F"/>
      <name val="Times New Roman"/>
      <family val="1"/>
    </font>
    <font>
      <sz val="11"/>
      <color rgb="FF3F3F3F"/>
      <name val="Times New Roman"/>
      <family val="1"/>
    </font>
    <font>
      <sz val="12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31" fillId="27" borderId="2" xfId="40" applyAlignment="1">
      <alignment/>
    </xf>
    <xf numFmtId="0" fontId="31" fillId="27" borderId="2" xfId="40" applyAlignment="1">
      <alignment horizontal="center"/>
    </xf>
    <xf numFmtId="0" fontId="47" fillId="27" borderId="2" xfId="40" applyFont="1" applyAlignment="1">
      <alignment/>
    </xf>
    <xf numFmtId="0" fontId="48" fillId="0" borderId="0" xfId="0" applyFont="1" applyAlignment="1">
      <alignment/>
    </xf>
    <xf numFmtId="0" fontId="36" fillId="0" borderId="0" xfId="0" applyFont="1" applyAlignment="1">
      <alignment/>
    </xf>
    <xf numFmtId="0" fontId="49" fillId="27" borderId="2" xfId="40" applyFont="1" applyAlignment="1">
      <alignment horizontal="center"/>
    </xf>
    <xf numFmtId="0" fontId="47" fillId="27" borderId="2" xfId="4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0" fillId="0" borderId="2" xfId="40" applyFont="1" applyFill="1" applyAlignment="1">
      <alignment horizontal="center" wrapText="1"/>
    </xf>
    <xf numFmtId="0" fontId="51" fillId="0" borderId="2" xfId="40" applyFont="1" applyFill="1" applyAlignment="1">
      <alignment horizontal="center"/>
    </xf>
    <xf numFmtId="0" fontId="51" fillId="0" borderId="2" xfId="40" applyFont="1" applyFill="1" applyAlignment="1">
      <alignment horizontal="center" wrapText="1"/>
    </xf>
    <xf numFmtId="0" fontId="50" fillId="0" borderId="2" xfId="40" applyFont="1" applyFill="1" applyAlignment="1">
      <alignment horizontal="center"/>
    </xf>
    <xf numFmtId="0" fontId="52" fillId="0" borderId="2" xfId="4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2" xfId="40" applyFont="1" applyFill="1" applyAlignment="1">
      <alignment horizontal="center"/>
    </xf>
    <xf numFmtId="0" fontId="4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 applyProtection="1">
      <alignment vertical="top" wrapText="1"/>
      <protection/>
    </xf>
    <xf numFmtId="0" fontId="51" fillId="0" borderId="2" xfId="40" applyFont="1" applyFill="1" applyAlignment="1">
      <alignment horizontal="left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0" fillId="0" borderId="17" xfId="40" applyFont="1" applyFill="1" applyBorder="1" applyAlignment="1">
      <alignment horizontal="center"/>
    </xf>
    <xf numFmtId="0" fontId="50" fillId="0" borderId="18" xfId="40" applyFont="1" applyFill="1" applyBorder="1" applyAlignment="1">
      <alignment horizontal="center"/>
    </xf>
    <xf numFmtId="0" fontId="50" fillId="0" borderId="2" xfId="40" applyFont="1" applyFill="1" applyAlignment="1">
      <alignment horizontal="center"/>
    </xf>
    <xf numFmtId="0" fontId="52" fillId="0" borderId="17" xfId="40" applyFont="1" applyFill="1" applyBorder="1" applyAlignment="1">
      <alignment horizontal="center"/>
    </xf>
    <xf numFmtId="0" fontId="52" fillId="0" borderId="18" xfId="40" applyFont="1" applyFill="1" applyBorder="1" applyAlignment="1">
      <alignment horizontal="center"/>
    </xf>
    <xf numFmtId="0" fontId="52" fillId="0" borderId="2" xfId="4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9" fillId="27" borderId="17" xfId="40" applyFont="1" applyBorder="1" applyAlignment="1">
      <alignment horizontal="center"/>
    </xf>
    <xf numFmtId="0" fontId="49" fillId="27" borderId="19" xfId="4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D4">
      <selection activeCell="D48" sqref="D48"/>
    </sheetView>
  </sheetViews>
  <sheetFormatPr defaultColWidth="9.140625" defaultRowHeight="15"/>
  <cols>
    <col min="2" max="2" width="14.421875" style="0" customWidth="1"/>
    <col min="3" max="3" width="38.7109375" style="0" customWidth="1"/>
    <col min="4" max="4" width="29.140625" style="0" customWidth="1"/>
    <col min="7" max="7" width="21.7109375" style="0" customWidth="1"/>
    <col min="9" max="9" width="16.140625" style="0" customWidth="1"/>
    <col min="10" max="10" width="32.140625" style="0" customWidth="1"/>
    <col min="11" max="11" width="14.421875" style="0" customWidth="1"/>
  </cols>
  <sheetData>
    <row r="1" spans="1:11" s="4" customFormat="1" ht="14.25">
      <c r="A1" s="3"/>
      <c r="B1" s="3"/>
      <c r="C1" s="3"/>
      <c r="E1" s="2"/>
      <c r="F1" s="2"/>
      <c r="G1" s="2"/>
      <c r="H1" s="2"/>
      <c r="I1" s="2"/>
      <c r="J1" s="2"/>
      <c r="K1" s="2"/>
    </row>
    <row r="2" spans="3:11" ht="14.25">
      <c r="C2" s="3"/>
      <c r="D2" s="2"/>
      <c r="E2" s="2"/>
      <c r="F2" s="2"/>
      <c r="G2" s="1"/>
      <c r="H2" s="1"/>
      <c r="I2" s="1"/>
      <c r="J2" s="1"/>
      <c r="K2" s="1"/>
    </row>
    <row r="3" spans="1:11" ht="14.25">
      <c r="A3" s="2"/>
      <c r="B3" s="2"/>
      <c r="C3" s="2"/>
      <c r="D3" s="5" t="s">
        <v>0</v>
      </c>
      <c r="E3" s="5"/>
      <c r="F3" s="5"/>
      <c r="G3" s="5"/>
      <c r="H3" s="5"/>
      <c r="K3" s="1" t="s">
        <v>2</v>
      </c>
    </row>
    <row r="4" spans="1:11" ht="14.25">
      <c r="A4" s="1"/>
      <c r="B4" s="1"/>
      <c r="C4" s="1"/>
      <c r="D4" s="5" t="s">
        <v>1</v>
      </c>
      <c r="E4" s="5"/>
      <c r="F4" s="5" t="s">
        <v>13</v>
      </c>
      <c r="G4" s="5"/>
      <c r="H4" s="5"/>
      <c r="I4" s="1"/>
      <c r="J4" s="1"/>
      <c r="K4" s="1" t="s">
        <v>77</v>
      </c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78</v>
      </c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79</v>
      </c>
    </row>
    <row r="7" spans="1:11" s="37" customFormat="1" ht="27">
      <c r="A7" s="37" t="s">
        <v>3</v>
      </c>
      <c r="B7" s="37" t="s">
        <v>4</v>
      </c>
      <c r="C7" s="37" t="s">
        <v>5</v>
      </c>
      <c r="D7" s="37" t="s">
        <v>6</v>
      </c>
      <c r="E7" s="37" t="s">
        <v>7</v>
      </c>
      <c r="F7" s="37" t="s">
        <v>8</v>
      </c>
      <c r="G7" s="34" t="s">
        <v>104</v>
      </c>
      <c r="H7" s="40" t="s">
        <v>9</v>
      </c>
      <c r="I7" s="34" t="s">
        <v>10</v>
      </c>
      <c r="J7" s="37" t="s">
        <v>12</v>
      </c>
      <c r="K7" s="37" t="s">
        <v>11</v>
      </c>
    </row>
    <row r="8" spans="1:12" s="35" customFormat="1" ht="13.5">
      <c r="A8" s="35">
        <v>1</v>
      </c>
      <c r="B8" s="43" t="s">
        <v>14</v>
      </c>
      <c r="C8" s="43" t="s">
        <v>238</v>
      </c>
      <c r="D8" s="43" t="s">
        <v>239</v>
      </c>
      <c r="E8" s="35">
        <v>7</v>
      </c>
      <c r="F8" s="35">
        <v>23</v>
      </c>
      <c r="G8" s="35">
        <v>33.5</v>
      </c>
      <c r="H8" s="35">
        <v>0</v>
      </c>
      <c r="I8" s="35">
        <f>SUM(F8:H8)</f>
        <v>56.5</v>
      </c>
      <c r="J8" s="42" t="s">
        <v>240</v>
      </c>
      <c r="K8" s="35" t="s">
        <v>170</v>
      </c>
      <c r="L8" s="42"/>
    </row>
    <row r="9" spans="1:11" s="35" customFormat="1" ht="13.5">
      <c r="A9" s="35">
        <v>2</v>
      </c>
      <c r="B9" s="43" t="s">
        <v>15</v>
      </c>
      <c r="C9" s="43" t="s">
        <v>187</v>
      </c>
      <c r="D9" s="43" t="s">
        <v>188</v>
      </c>
      <c r="E9" s="35">
        <v>7</v>
      </c>
      <c r="F9" s="35">
        <v>21</v>
      </c>
      <c r="G9" s="35">
        <v>35</v>
      </c>
      <c r="H9" s="35">
        <v>38</v>
      </c>
      <c r="I9" s="35">
        <f aca="true" t="shared" si="0" ref="I9:I21">SUM(F9:H9)</f>
        <v>94</v>
      </c>
      <c r="J9" s="35" t="s">
        <v>189</v>
      </c>
      <c r="K9" s="35" t="s">
        <v>171</v>
      </c>
    </row>
    <row r="10" spans="1:11" s="35" customFormat="1" ht="13.5">
      <c r="A10" s="35">
        <v>3</v>
      </c>
      <c r="B10" s="43" t="s">
        <v>16</v>
      </c>
      <c r="C10" s="43" t="s">
        <v>241</v>
      </c>
      <c r="D10" s="43" t="s">
        <v>231</v>
      </c>
      <c r="E10" s="35">
        <v>7</v>
      </c>
      <c r="F10" s="35">
        <v>22</v>
      </c>
      <c r="G10" s="35">
        <v>31</v>
      </c>
      <c r="H10" s="35">
        <v>37.6</v>
      </c>
      <c r="I10" s="35">
        <f t="shared" si="0"/>
        <v>90.6</v>
      </c>
      <c r="J10" s="42" t="s">
        <v>240</v>
      </c>
      <c r="K10" s="35" t="s">
        <v>170</v>
      </c>
    </row>
    <row r="11" spans="1:11" s="35" customFormat="1" ht="13.5">
      <c r="A11" s="35">
        <v>4</v>
      </c>
      <c r="B11" s="43" t="s">
        <v>17</v>
      </c>
      <c r="C11" s="43" t="s">
        <v>242</v>
      </c>
      <c r="D11" s="43" t="s">
        <v>243</v>
      </c>
      <c r="E11" s="35">
        <v>7</v>
      </c>
      <c r="F11" s="35">
        <v>16.5</v>
      </c>
      <c r="G11" s="35">
        <v>30</v>
      </c>
      <c r="H11" s="35">
        <v>18</v>
      </c>
      <c r="I11" s="35">
        <f t="shared" si="0"/>
        <v>64.5</v>
      </c>
      <c r="J11" s="42" t="s">
        <v>244</v>
      </c>
      <c r="K11" s="35" t="s">
        <v>170</v>
      </c>
    </row>
    <row r="12" spans="1:10" s="35" customFormat="1" ht="13.5">
      <c r="A12" s="35">
        <v>5</v>
      </c>
      <c r="B12" s="43" t="s">
        <v>24</v>
      </c>
      <c r="C12" s="43" t="s">
        <v>245</v>
      </c>
      <c r="D12" s="43" t="s">
        <v>243</v>
      </c>
      <c r="E12" s="35">
        <v>7</v>
      </c>
      <c r="F12" s="35">
        <v>13.5</v>
      </c>
      <c r="G12" s="35">
        <v>27</v>
      </c>
      <c r="H12" s="35">
        <v>9</v>
      </c>
      <c r="I12" s="35">
        <f t="shared" si="0"/>
        <v>49.5</v>
      </c>
      <c r="J12" s="42" t="s">
        <v>244</v>
      </c>
    </row>
    <row r="13" spans="1:11" s="35" customFormat="1" ht="13.5">
      <c r="A13" s="35">
        <v>6</v>
      </c>
      <c r="B13" s="43" t="s">
        <v>18</v>
      </c>
      <c r="C13" s="43" t="s">
        <v>246</v>
      </c>
      <c r="D13" s="43" t="s">
        <v>243</v>
      </c>
      <c r="E13" s="35">
        <v>7</v>
      </c>
      <c r="F13" s="35">
        <v>10.5</v>
      </c>
      <c r="G13" s="35">
        <v>28.5</v>
      </c>
      <c r="H13" s="35">
        <v>13</v>
      </c>
      <c r="I13" s="35">
        <f t="shared" si="0"/>
        <v>52</v>
      </c>
      <c r="J13" s="42" t="s">
        <v>244</v>
      </c>
      <c r="K13" s="35" t="s">
        <v>170</v>
      </c>
    </row>
    <row r="14" spans="1:11" s="35" customFormat="1" ht="13.5">
      <c r="A14" s="35">
        <v>7</v>
      </c>
      <c r="B14" s="43" t="s">
        <v>20</v>
      </c>
      <c r="C14" s="43" t="s">
        <v>84</v>
      </c>
      <c r="D14" s="43" t="s">
        <v>85</v>
      </c>
      <c r="E14" s="35">
        <v>7</v>
      </c>
      <c r="F14" s="35">
        <v>10.5</v>
      </c>
      <c r="G14" s="35">
        <v>22.5</v>
      </c>
      <c r="H14" s="35">
        <v>28</v>
      </c>
      <c r="I14" s="35">
        <f t="shared" si="0"/>
        <v>61</v>
      </c>
      <c r="J14" s="43" t="s">
        <v>86</v>
      </c>
      <c r="K14" s="35" t="s">
        <v>170</v>
      </c>
    </row>
    <row r="15" spans="1:11" s="35" customFormat="1" ht="13.5">
      <c r="A15" s="35">
        <v>8</v>
      </c>
      <c r="B15" s="43" t="s">
        <v>19</v>
      </c>
      <c r="C15" s="43" t="s">
        <v>81</v>
      </c>
      <c r="D15" s="43" t="s">
        <v>82</v>
      </c>
      <c r="E15" s="35">
        <v>7</v>
      </c>
      <c r="F15" s="35">
        <v>14.5</v>
      </c>
      <c r="G15" s="35">
        <v>13.5</v>
      </c>
      <c r="H15" s="35">
        <v>37</v>
      </c>
      <c r="I15" s="35">
        <f t="shared" si="0"/>
        <v>65</v>
      </c>
      <c r="J15" s="43" t="s">
        <v>83</v>
      </c>
      <c r="K15" s="35" t="s">
        <v>170</v>
      </c>
    </row>
    <row r="16" spans="1:10" s="35" customFormat="1" ht="13.5">
      <c r="A16" s="35">
        <v>9</v>
      </c>
      <c r="B16" s="43" t="s">
        <v>21</v>
      </c>
      <c r="C16" s="43" t="s">
        <v>247</v>
      </c>
      <c r="D16" s="43" t="s">
        <v>228</v>
      </c>
      <c r="E16" s="35">
        <v>7</v>
      </c>
      <c r="F16" s="35">
        <v>12</v>
      </c>
      <c r="G16" s="35">
        <v>16</v>
      </c>
      <c r="H16" s="35">
        <v>0</v>
      </c>
      <c r="I16" s="35">
        <f t="shared" si="0"/>
        <v>28</v>
      </c>
      <c r="J16" s="42" t="s">
        <v>248</v>
      </c>
    </row>
    <row r="17" spans="1:11" s="35" customFormat="1" ht="13.5">
      <c r="A17" s="35">
        <v>10</v>
      </c>
      <c r="B17" s="43" t="s">
        <v>22</v>
      </c>
      <c r="C17" s="43" t="s">
        <v>80</v>
      </c>
      <c r="D17" s="43" t="s">
        <v>82</v>
      </c>
      <c r="E17" s="35">
        <v>7</v>
      </c>
      <c r="F17" s="35">
        <v>13.5</v>
      </c>
      <c r="G17" s="35">
        <v>12</v>
      </c>
      <c r="H17" s="35">
        <v>27</v>
      </c>
      <c r="I17" s="35">
        <f t="shared" si="0"/>
        <v>52.5</v>
      </c>
      <c r="J17" s="43" t="s">
        <v>83</v>
      </c>
      <c r="K17" s="35" t="s">
        <v>170</v>
      </c>
    </row>
    <row r="18" spans="1:10" s="35" customFormat="1" ht="13.5">
      <c r="A18" s="35">
        <v>11</v>
      </c>
      <c r="B18" s="43" t="s">
        <v>23</v>
      </c>
      <c r="C18" s="43" t="s">
        <v>249</v>
      </c>
      <c r="D18" s="43" t="s">
        <v>228</v>
      </c>
      <c r="E18" s="35">
        <v>7</v>
      </c>
      <c r="F18" s="35">
        <v>11.5</v>
      </c>
      <c r="G18" s="35">
        <v>13.5</v>
      </c>
      <c r="H18" s="35">
        <v>0</v>
      </c>
      <c r="I18" s="35">
        <f t="shared" si="0"/>
        <v>25</v>
      </c>
      <c r="J18" s="42" t="s">
        <v>248</v>
      </c>
    </row>
    <row r="19" spans="1:10" s="35" customFormat="1" ht="13.5">
      <c r="A19" s="35">
        <v>12</v>
      </c>
      <c r="B19" s="43" t="s">
        <v>25</v>
      </c>
      <c r="C19" s="43" t="s">
        <v>190</v>
      </c>
      <c r="D19" s="43" t="s">
        <v>191</v>
      </c>
      <c r="E19" s="35">
        <v>7</v>
      </c>
      <c r="F19" s="35">
        <v>9.5</v>
      </c>
      <c r="G19" s="35">
        <v>13</v>
      </c>
      <c r="H19" s="35">
        <v>0</v>
      </c>
      <c r="I19" s="35">
        <f t="shared" si="0"/>
        <v>22.5</v>
      </c>
      <c r="J19" s="43" t="s">
        <v>192</v>
      </c>
    </row>
    <row r="20" spans="1:10" s="35" customFormat="1" ht="13.5">
      <c r="A20" s="35">
        <v>13</v>
      </c>
      <c r="B20" s="43" t="s">
        <v>27</v>
      </c>
      <c r="C20" s="43" t="s">
        <v>193</v>
      </c>
      <c r="D20" s="43" t="s">
        <v>191</v>
      </c>
      <c r="E20" s="35">
        <v>7</v>
      </c>
      <c r="F20" s="35">
        <v>9.5</v>
      </c>
      <c r="G20" s="35">
        <v>10</v>
      </c>
      <c r="H20" s="35">
        <v>0</v>
      </c>
      <c r="I20" s="35">
        <f t="shared" si="0"/>
        <v>19.5</v>
      </c>
      <c r="J20" s="43" t="s">
        <v>192</v>
      </c>
    </row>
    <row r="21" spans="1:10" s="35" customFormat="1" ht="13.5">
      <c r="A21" s="35">
        <v>14</v>
      </c>
      <c r="B21" s="43" t="s">
        <v>26</v>
      </c>
      <c r="C21" s="43" t="s">
        <v>222</v>
      </c>
      <c r="D21" s="43" t="s">
        <v>219</v>
      </c>
      <c r="E21" s="35">
        <v>7</v>
      </c>
      <c r="F21" s="35">
        <v>7.5</v>
      </c>
      <c r="G21" s="35">
        <v>10</v>
      </c>
      <c r="H21" s="35">
        <v>0</v>
      </c>
      <c r="I21" s="35">
        <f t="shared" si="0"/>
        <v>17.5</v>
      </c>
      <c r="J21" s="43" t="s">
        <v>220</v>
      </c>
    </row>
    <row r="22" spans="1:9" s="52" customFormat="1" ht="13.5">
      <c r="A22" s="50" t="s">
        <v>28</v>
      </c>
      <c r="B22" s="51"/>
      <c r="C22" s="51"/>
      <c r="D22" s="51"/>
      <c r="E22" s="51"/>
      <c r="F22" s="51"/>
      <c r="G22" s="51"/>
      <c r="H22" s="51"/>
      <c r="I22" s="51"/>
    </row>
    <row r="23" spans="1:11" s="35" customFormat="1" ht="13.5">
      <c r="A23" s="35">
        <v>15</v>
      </c>
      <c r="B23" s="43" t="s">
        <v>29</v>
      </c>
      <c r="C23" s="43" t="s">
        <v>87</v>
      </c>
      <c r="D23" s="43" t="s">
        <v>89</v>
      </c>
      <c r="E23" s="35">
        <v>8</v>
      </c>
      <c r="F23" s="35">
        <v>19.5</v>
      </c>
      <c r="G23" s="35">
        <v>32</v>
      </c>
      <c r="H23" s="35">
        <v>38</v>
      </c>
      <c r="I23" s="36">
        <f aca="true" t="shared" si="1" ref="I23:I44">F23+G23+H23</f>
        <v>89.5</v>
      </c>
      <c r="J23" s="43" t="s">
        <v>88</v>
      </c>
      <c r="K23" s="35" t="s">
        <v>171</v>
      </c>
    </row>
    <row r="24" spans="1:11" s="35" customFormat="1" ht="13.5">
      <c r="A24" s="35">
        <v>16</v>
      </c>
      <c r="B24" s="43" t="s">
        <v>30</v>
      </c>
      <c r="C24" s="43" t="s">
        <v>221</v>
      </c>
      <c r="D24" s="43" t="s">
        <v>219</v>
      </c>
      <c r="E24" s="35">
        <v>8</v>
      </c>
      <c r="F24" s="35">
        <v>16</v>
      </c>
      <c r="G24" s="35">
        <v>25</v>
      </c>
      <c r="H24" s="35">
        <v>29</v>
      </c>
      <c r="I24" s="36">
        <f t="shared" si="1"/>
        <v>70</v>
      </c>
      <c r="J24" s="43" t="s">
        <v>220</v>
      </c>
      <c r="K24" s="35" t="s">
        <v>170</v>
      </c>
    </row>
    <row r="25" spans="1:10" s="35" customFormat="1" ht="13.5">
      <c r="A25" s="35">
        <v>17</v>
      </c>
      <c r="B25" s="43" t="s">
        <v>31</v>
      </c>
      <c r="C25" s="43" t="s">
        <v>172</v>
      </c>
      <c r="D25" s="43" t="s">
        <v>173</v>
      </c>
      <c r="E25" s="35">
        <v>8</v>
      </c>
      <c r="F25" s="35">
        <v>19.5</v>
      </c>
      <c r="G25" s="35">
        <v>21</v>
      </c>
      <c r="H25" s="35">
        <v>0</v>
      </c>
      <c r="I25" s="36">
        <f t="shared" si="1"/>
        <v>40.5</v>
      </c>
      <c r="J25" s="43" t="s">
        <v>174</v>
      </c>
    </row>
    <row r="26" spans="1:10" s="35" customFormat="1" ht="13.5">
      <c r="A26" s="35">
        <v>18</v>
      </c>
      <c r="B26" s="43" t="s">
        <v>32</v>
      </c>
      <c r="C26" s="43" t="s">
        <v>218</v>
      </c>
      <c r="D26" s="43" t="s">
        <v>219</v>
      </c>
      <c r="E26" s="35">
        <v>8</v>
      </c>
      <c r="F26" s="35">
        <v>12.5</v>
      </c>
      <c r="G26" s="35">
        <v>18.5</v>
      </c>
      <c r="H26" s="35">
        <v>0</v>
      </c>
      <c r="I26" s="36">
        <f t="shared" si="1"/>
        <v>31</v>
      </c>
      <c r="J26" s="43" t="s">
        <v>220</v>
      </c>
    </row>
    <row r="27" spans="1:11" s="35" customFormat="1" ht="13.5">
      <c r="A27" s="35">
        <v>19</v>
      </c>
      <c r="B27" s="43" t="s">
        <v>33</v>
      </c>
      <c r="C27" s="43" t="s">
        <v>194</v>
      </c>
      <c r="D27" s="43" t="s">
        <v>195</v>
      </c>
      <c r="E27" s="35">
        <v>8</v>
      </c>
      <c r="F27" s="35">
        <v>8.5</v>
      </c>
      <c r="G27" s="35">
        <v>22</v>
      </c>
      <c r="H27" s="35">
        <v>36</v>
      </c>
      <c r="I27" s="36">
        <f t="shared" si="1"/>
        <v>66.5</v>
      </c>
      <c r="J27" s="43"/>
      <c r="K27" s="35" t="s">
        <v>170</v>
      </c>
    </row>
    <row r="28" spans="1:10" s="35" customFormat="1" ht="13.5">
      <c r="A28" s="35">
        <v>20</v>
      </c>
      <c r="B28" s="43" t="s">
        <v>34</v>
      </c>
      <c r="C28" s="43" t="s">
        <v>217</v>
      </c>
      <c r="D28" s="43" t="s">
        <v>208</v>
      </c>
      <c r="E28" s="35">
        <v>8</v>
      </c>
      <c r="F28" s="35">
        <v>8</v>
      </c>
      <c r="G28" s="35">
        <v>18</v>
      </c>
      <c r="H28" s="35">
        <v>17</v>
      </c>
      <c r="I28" s="36">
        <f t="shared" si="1"/>
        <v>43</v>
      </c>
      <c r="J28" s="43" t="s">
        <v>216</v>
      </c>
    </row>
    <row r="29" spans="1:10" s="35" customFormat="1" ht="13.5">
      <c r="A29" s="35">
        <v>21</v>
      </c>
      <c r="B29" s="43" t="s">
        <v>44</v>
      </c>
      <c r="C29" s="43" t="s">
        <v>180</v>
      </c>
      <c r="D29" s="43" t="s">
        <v>173</v>
      </c>
      <c r="E29" s="35">
        <v>8</v>
      </c>
      <c r="F29" s="35">
        <v>15</v>
      </c>
      <c r="G29" s="35">
        <v>9</v>
      </c>
      <c r="H29" s="35">
        <v>0</v>
      </c>
      <c r="I29" s="36">
        <f t="shared" si="1"/>
        <v>24</v>
      </c>
      <c r="J29" s="43" t="s">
        <v>174</v>
      </c>
    </row>
    <row r="30" spans="1:10" s="35" customFormat="1" ht="13.5">
      <c r="A30" s="35">
        <v>22</v>
      </c>
      <c r="B30" s="43" t="s">
        <v>35</v>
      </c>
      <c r="C30" s="43" t="s">
        <v>215</v>
      </c>
      <c r="D30" s="43" t="s">
        <v>208</v>
      </c>
      <c r="E30" s="35">
        <v>8</v>
      </c>
      <c r="F30" s="35">
        <v>12</v>
      </c>
      <c r="G30" s="35">
        <v>12</v>
      </c>
      <c r="H30" s="35">
        <v>25</v>
      </c>
      <c r="I30" s="36">
        <f t="shared" si="1"/>
        <v>49</v>
      </c>
      <c r="J30" s="43" t="s">
        <v>216</v>
      </c>
    </row>
    <row r="31" spans="1:10" s="35" customFormat="1" ht="13.5">
      <c r="A31" s="35">
        <v>23</v>
      </c>
      <c r="B31" s="43" t="s">
        <v>36</v>
      </c>
      <c r="C31" s="43" t="s">
        <v>90</v>
      </c>
      <c r="D31" s="43" t="s">
        <v>82</v>
      </c>
      <c r="E31" s="35">
        <v>8</v>
      </c>
      <c r="F31" s="35">
        <v>12</v>
      </c>
      <c r="G31" s="35">
        <v>10.5</v>
      </c>
      <c r="H31" s="35">
        <v>0</v>
      </c>
      <c r="I31" s="36">
        <f t="shared" si="1"/>
        <v>22.5</v>
      </c>
      <c r="J31" s="43" t="s">
        <v>91</v>
      </c>
    </row>
    <row r="32" spans="1:10" s="35" customFormat="1" ht="13.5">
      <c r="A32" s="35">
        <v>24</v>
      </c>
      <c r="B32" s="43" t="s">
        <v>37</v>
      </c>
      <c r="C32" s="43" t="s">
        <v>251</v>
      </c>
      <c r="D32" s="43" t="s">
        <v>196</v>
      </c>
      <c r="E32" s="35">
        <v>8</v>
      </c>
      <c r="F32" s="35">
        <v>9</v>
      </c>
      <c r="G32" s="35">
        <v>8.5</v>
      </c>
      <c r="H32" s="35">
        <v>28</v>
      </c>
      <c r="I32" s="36">
        <f t="shared" si="1"/>
        <v>45.5</v>
      </c>
      <c r="J32" s="43" t="s">
        <v>197</v>
      </c>
    </row>
    <row r="33" spans="1:10" s="35" customFormat="1" ht="13.5">
      <c r="A33" s="35">
        <v>25</v>
      </c>
      <c r="B33" s="43" t="s">
        <v>38</v>
      </c>
      <c r="C33" s="43" t="s">
        <v>92</v>
      </c>
      <c r="D33" s="43" t="s">
        <v>85</v>
      </c>
      <c r="E33" s="35">
        <v>8</v>
      </c>
      <c r="F33" s="35">
        <v>2.5</v>
      </c>
      <c r="G33" s="35">
        <v>4</v>
      </c>
      <c r="H33" s="35">
        <v>0</v>
      </c>
      <c r="I33" s="36">
        <f t="shared" si="1"/>
        <v>6.5</v>
      </c>
      <c r="J33" s="43" t="s">
        <v>86</v>
      </c>
    </row>
    <row r="34" spans="1:11" s="55" customFormat="1" ht="1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0" s="38" customFormat="1" ht="15">
      <c r="A35" s="38">
        <v>26</v>
      </c>
      <c r="B35" s="43" t="s">
        <v>39</v>
      </c>
      <c r="C35" s="43" t="s">
        <v>93</v>
      </c>
      <c r="D35" s="43" t="s">
        <v>89</v>
      </c>
      <c r="E35" s="38">
        <v>9</v>
      </c>
      <c r="F35" s="38">
        <v>0</v>
      </c>
      <c r="G35" s="38">
        <v>29</v>
      </c>
      <c r="H35" s="38">
        <v>0</v>
      </c>
      <c r="I35" s="36">
        <f t="shared" si="1"/>
        <v>29</v>
      </c>
      <c r="J35" s="43" t="s">
        <v>88</v>
      </c>
    </row>
    <row r="36" spans="1:11" s="38" customFormat="1" ht="15">
      <c r="A36" s="38">
        <v>27</v>
      </c>
      <c r="B36" s="43" t="s">
        <v>42</v>
      </c>
      <c r="C36" s="43" t="s">
        <v>96</v>
      </c>
      <c r="D36" s="43" t="s">
        <v>97</v>
      </c>
      <c r="E36" s="38">
        <v>9</v>
      </c>
      <c r="F36" s="38">
        <v>11</v>
      </c>
      <c r="G36" s="38">
        <v>15</v>
      </c>
      <c r="H36" s="38">
        <v>33</v>
      </c>
      <c r="I36" s="36">
        <f t="shared" si="1"/>
        <v>59</v>
      </c>
      <c r="J36" s="43" t="s">
        <v>98</v>
      </c>
      <c r="K36" s="35" t="s">
        <v>170</v>
      </c>
    </row>
    <row r="37" spans="1:11" s="38" customFormat="1" ht="15">
      <c r="A37" s="38">
        <v>28</v>
      </c>
      <c r="B37" s="43" t="s">
        <v>40</v>
      </c>
      <c r="C37" s="43" t="s">
        <v>94</v>
      </c>
      <c r="D37" s="43" t="s">
        <v>85</v>
      </c>
      <c r="E37" s="38">
        <v>9</v>
      </c>
      <c r="F37" s="38">
        <v>5</v>
      </c>
      <c r="G37" s="38">
        <v>19.5</v>
      </c>
      <c r="H37" s="38">
        <v>35</v>
      </c>
      <c r="I37" s="36">
        <f t="shared" si="1"/>
        <v>59.5</v>
      </c>
      <c r="J37" s="43" t="s">
        <v>86</v>
      </c>
      <c r="K37" s="35" t="s">
        <v>170</v>
      </c>
    </row>
    <row r="38" spans="1:11" s="38" customFormat="1" ht="15">
      <c r="A38" s="38">
        <v>29</v>
      </c>
      <c r="B38" s="43" t="s">
        <v>41</v>
      </c>
      <c r="C38" s="43" t="s">
        <v>95</v>
      </c>
      <c r="D38" s="43" t="s">
        <v>85</v>
      </c>
      <c r="E38" s="38">
        <v>9</v>
      </c>
      <c r="F38" s="38">
        <v>9.5</v>
      </c>
      <c r="G38" s="38">
        <v>13.5</v>
      </c>
      <c r="H38" s="38">
        <v>37</v>
      </c>
      <c r="I38" s="36">
        <f t="shared" si="1"/>
        <v>60</v>
      </c>
      <c r="J38" s="43" t="s">
        <v>86</v>
      </c>
      <c r="K38" s="35" t="s">
        <v>171</v>
      </c>
    </row>
    <row r="39" spans="1:10" s="38" customFormat="1" ht="15">
      <c r="A39" s="38">
        <v>30</v>
      </c>
      <c r="B39" s="43" t="s">
        <v>43</v>
      </c>
      <c r="C39" s="43" t="s">
        <v>52</v>
      </c>
      <c r="D39" s="43" t="s">
        <v>50</v>
      </c>
      <c r="E39" s="38">
        <v>9</v>
      </c>
      <c r="F39" s="38">
        <v>4.5</v>
      </c>
      <c r="G39" s="38">
        <v>0</v>
      </c>
      <c r="H39" s="38">
        <v>0</v>
      </c>
      <c r="I39" s="36">
        <f t="shared" si="1"/>
        <v>4.5</v>
      </c>
      <c r="J39" s="43" t="s">
        <v>51</v>
      </c>
    </row>
    <row r="40" spans="1:11" s="55" customFormat="1" ht="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0" s="38" customFormat="1" ht="15">
      <c r="A41" s="38">
        <v>31</v>
      </c>
      <c r="B41" s="43" t="s">
        <v>45</v>
      </c>
      <c r="C41" s="43" t="s">
        <v>250</v>
      </c>
      <c r="D41" s="43" t="s">
        <v>228</v>
      </c>
      <c r="E41" s="38">
        <v>10</v>
      </c>
      <c r="F41" s="38">
        <v>12</v>
      </c>
      <c r="G41" s="38">
        <v>20</v>
      </c>
      <c r="H41" s="38">
        <v>0</v>
      </c>
      <c r="I41" s="38">
        <v>23</v>
      </c>
      <c r="J41" s="42" t="s">
        <v>248</v>
      </c>
    </row>
    <row r="42" spans="1:10" s="38" customFormat="1" ht="15">
      <c r="A42" s="38">
        <v>32</v>
      </c>
      <c r="B42" s="43" t="s">
        <v>46</v>
      </c>
      <c r="C42" s="43" t="s">
        <v>49</v>
      </c>
      <c r="D42" s="43" t="s">
        <v>50</v>
      </c>
      <c r="E42" s="38">
        <v>10</v>
      </c>
      <c r="F42" s="38">
        <v>6</v>
      </c>
      <c r="G42" s="38">
        <v>2.5</v>
      </c>
      <c r="H42" s="38">
        <v>0</v>
      </c>
      <c r="I42" s="36">
        <f t="shared" si="1"/>
        <v>8.5</v>
      </c>
      <c r="J42" s="43" t="s">
        <v>51</v>
      </c>
    </row>
    <row r="43" spans="1:10" s="38" customFormat="1" ht="15">
      <c r="A43" s="38">
        <v>33</v>
      </c>
      <c r="B43" s="43" t="s">
        <v>47</v>
      </c>
      <c r="C43" s="43" t="s">
        <v>54</v>
      </c>
      <c r="D43" s="43" t="s">
        <v>50</v>
      </c>
      <c r="E43" s="38">
        <v>10</v>
      </c>
      <c r="F43" s="38">
        <v>6</v>
      </c>
      <c r="G43" s="38">
        <v>0</v>
      </c>
      <c r="H43" s="38">
        <v>0</v>
      </c>
      <c r="I43" s="36">
        <f t="shared" si="1"/>
        <v>6</v>
      </c>
      <c r="J43" s="43" t="s">
        <v>51</v>
      </c>
    </row>
    <row r="44" spans="1:10" s="38" customFormat="1" ht="15">
      <c r="A44" s="38">
        <v>34</v>
      </c>
      <c r="B44" s="43" t="s">
        <v>48</v>
      </c>
      <c r="C44" s="43" t="s">
        <v>53</v>
      </c>
      <c r="D44" s="43" t="s">
        <v>50</v>
      </c>
      <c r="E44" s="38">
        <v>10</v>
      </c>
      <c r="F44" s="38">
        <v>5</v>
      </c>
      <c r="G44" s="38">
        <v>0</v>
      </c>
      <c r="H44" s="38">
        <v>0</v>
      </c>
      <c r="I44" s="36">
        <f t="shared" si="1"/>
        <v>5</v>
      </c>
      <c r="J44" s="43" t="s">
        <v>51</v>
      </c>
    </row>
    <row r="45" s="39" customFormat="1" ht="14.25"/>
    <row r="46" s="39" customFormat="1" ht="14.25"/>
    <row r="47" s="39" customFormat="1" ht="14.25"/>
    <row r="48" s="39" customFormat="1" ht="14.25"/>
    <row r="49" s="39" customFormat="1" ht="14.25"/>
    <row r="50" spans="1:11" s="15" customFormat="1" ht="12.75">
      <c r="A50" s="56" t="s">
        <v>99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s="15" customFormat="1" ht="12.75">
      <c r="A51" s="57" t="s">
        <v>100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s="15" customFormat="1" ht="12.75">
      <c r="A52" s="16"/>
      <c r="B52" s="17"/>
      <c r="C52" s="18"/>
      <c r="J52" s="19" t="s">
        <v>2</v>
      </c>
      <c r="K52" s="20">
        <v>100</v>
      </c>
    </row>
    <row r="53" spans="1:11" s="15" customFormat="1" ht="12.75">
      <c r="A53" s="16"/>
      <c r="B53" s="17"/>
      <c r="C53" s="18"/>
      <c r="J53" s="19" t="s">
        <v>101</v>
      </c>
      <c r="K53" s="20">
        <v>100</v>
      </c>
    </row>
    <row r="54" spans="1:11" s="15" customFormat="1" ht="12.75">
      <c r="A54" s="16"/>
      <c r="B54" s="17"/>
      <c r="C54" s="18"/>
      <c r="J54" s="19" t="s">
        <v>102</v>
      </c>
      <c r="K54" s="20">
        <v>100</v>
      </c>
    </row>
    <row r="55" spans="1:11" s="15" customFormat="1" ht="12.75">
      <c r="A55" s="21"/>
      <c r="B55" s="17"/>
      <c r="C55" s="18"/>
      <c r="J55" s="19" t="s">
        <v>103</v>
      </c>
      <c r="K55" s="14">
        <v>100</v>
      </c>
    </row>
    <row r="56" spans="1:11" s="16" customFormat="1" ht="39">
      <c r="A56" s="22" t="s">
        <v>3</v>
      </c>
      <c r="B56" s="23" t="s">
        <v>4</v>
      </c>
      <c r="C56" s="23" t="s">
        <v>5</v>
      </c>
      <c r="D56" s="23" t="s">
        <v>6</v>
      </c>
      <c r="E56" s="23" t="s">
        <v>7</v>
      </c>
      <c r="F56" s="23" t="s">
        <v>8</v>
      </c>
      <c r="G56" s="23" t="s">
        <v>104</v>
      </c>
      <c r="H56" s="23" t="s">
        <v>9</v>
      </c>
      <c r="I56" s="23" t="s">
        <v>105</v>
      </c>
      <c r="J56" s="24" t="s">
        <v>106</v>
      </c>
      <c r="K56" s="24" t="s">
        <v>11</v>
      </c>
    </row>
    <row r="57" spans="1:11" s="15" customFormat="1" ht="12.75">
      <c r="A57" s="58" t="s">
        <v>107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</row>
    <row r="58" spans="1:11" s="15" customFormat="1" ht="13.5">
      <c r="A58" s="24">
        <v>1</v>
      </c>
      <c r="B58" s="43" t="s">
        <v>108</v>
      </c>
      <c r="C58" s="43" t="s">
        <v>109</v>
      </c>
      <c r="D58" s="43" t="s">
        <v>110</v>
      </c>
      <c r="E58" s="26">
        <v>7</v>
      </c>
      <c r="F58" s="26">
        <v>8.5</v>
      </c>
      <c r="G58" s="26">
        <v>20</v>
      </c>
      <c r="H58" s="26">
        <v>0</v>
      </c>
      <c r="I58" s="36">
        <f aca="true" t="shared" si="2" ref="I58:I80">F58+G58+H58</f>
        <v>28.5</v>
      </c>
      <c r="J58" s="43" t="s">
        <v>111</v>
      </c>
      <c r="K58" s="27"/>
    </row>
    <row r="59" spans="1:11" s="28" customFormat="1" ht="13.5">
      <c r="A59" s="24">
        <v>2</v>
      </c>
      <c r="B59" s="43" t="s">
        <v>112</v>
      </c>
      <c r="C59" s="43" t="s">
        <v>113</v>
      </c>
      <c r="D59" s="43" t="s">
        <v>110</v>
      </c>
      <c r="E59" s="24">
        <v>7</v>
      </c>
      <c r="F59" s="24">
        <v>12</v>
      </c>
      <c r="G59" s="24">
        <v>24</v>
      </c>
      <c r="H59" s="24">
        <v>0</v>
      </c>
      <c r="I59" s="36">
        <f t="shared" si="2"/>
        <v>36</v>
      </c>
      <c r="J59" s="43" t="s">
        <v>111</v>
      </c>
      <c r="K59" s="27"/>
    </row>
    <row r="60" spans="1:11" s="28" customFormat="1" ht="13.5">
      <c r="A60" s="24">
        <v>3</v>
      </c>
      <c r="B60" s="43" t="s">
        <v>114</v>
      </c>
      <c r="C60" s="43" t="s">
        <v>115</v>
      </c>
      <c r="D60" s="43" t="s">
        <v>110</v>
      </c>
      <c r="E60" s="29">
        <v>7</v>
      </c>
      <c r="F60" s="29">
        <v>6</v>
      </c>
      <c r="G60" s="29">
        <v>22</v>
      </c>
      <c r="H60" s="29">
        <v>0</v>
      </c>
      <c r="I60" s="36">
        <f t="shared" si="2"/>
        <v>28</v>
      </c>
      <c r="J60" s="43" t="s">
        <v>111</v>
      </c>
      <c r="K60" s="27"/>
    </row>
    <row r="61" spans="1:11" s="28" customFormat="1" ht="13.5">
      <c r="A61" s="24">
        <v>4</v>
      </c>
      <c r="B61" s="43" t="s">
        <v>116</v>
      </c>
      <c r="C61" s="43" t="s">
        <v>117</v>
      </c>
      <c r="D61" s="43" t="s">
        <v>110</v>
      </c>
      <c r="E61" s="24">
        <v>7</v>
      </c>
      <c r="F61" s="24">
        <v>8</v>
      </c>
      <c r="G61" s="24">
        <v>18</v>
      </c>
      <c r="H61" s="24">
        <v>0</v>
      </c>
      <c r="I61" s="36">
        <f t="shared" si="2"/>
        <v>26</v>
      </c>
      <c r="J61" s="43" t="s">
        <v>111</v>
      </c>
      <c r="K61" s="30"/>
    </row>
    <row r="62" spans="1:11" s="15" customFormat="1" ht="13.5">
      <c r="A62" s="24">
        <v>5</v>
      </c>
      <c r="B62" s="43" t="s">
        <v>118</v>
      </c>
      <c r="C62" s="43" t="s">
        <v>119</v>
      </c>
      <c r="D62" s="43" t="s">
        <v>120</v>
      </c>
      <c r="E62" s="31">
        <v>7</v>
      </c>
      <c r="F62" s="31">
        <v>13.5</v>
      </c>
      <c r="G62" s="31">
        <v>0</v>
      </c>
      <c r="H62" s="31">
        <v>0</v>
      </c>
      <c r="I62" s="36">
        <f t="shared" si="2"/>
        <v>13.5</v>
      </c>
      <c r="J62" s="43" t="s">
        <v>121</v>
      </c>
      <c r="K62" s="30"/>
    </row>
    <row r="63" spans="1:11" s="15" customFormat="1" ht="13.5">
      <c r="A63" s="24">
        <v>6</v>
      </c>
      <c r="B63" s="43" t="s">
        <v>122</v>
      </c>
      <c r="C63" s="43" t="s">
        <v>123</v>
      </c>
      <c r="D63" s="43" t="s">
        <v>120</v>
      </c>
      <c r="E63" s="26">
        <v>7</v>
      </c>
      <c r="F63" s="26">
        <v>11.5</v>
      </c>
      <c r="G63" s="26">
        <v>0</v>
      </c>
      <c r="H63" s="26">
        <v>0</v>
      </c>
      <c r="I63" s="36">
        <f t="shared" si="2"/>
        <v>11.5</v>
      </c>
      <c r="J63" s="43" t="s">
        <v>121</v>
      </c>
      <c r="K63" s="27"/>
    </row>
    <row r="64" spans="1:11" s="15" customFormat="1" ht="13.5">
      <c r="A64" s="24">
        <v>7</v>
      </c>
      <c r="B64" s="43" t="s">
        <v>124</v>
      </c>
      <c r="C64" s="43" t="s">
        <v>198</v>
      </c>
      <c r="D64" s="43" t="s">
        <v>199</v>
      </c>
      <c r="E64" s="26">
        <v>7</v>
      </c>
      <c r="F64" s="26">
        <v>11.5</v>
      </c>
      <c r="G64" s="26">
        <v>31</v>
      </c>
      <c r="H64" s="26">
        <v>34.5</v>
      </c>
      <c r="I64" s="36">
        <f t="shared" si="2"/>
        <v>77</v>
      </c>
      <c r="J64" s="43" t="s">
        <v>200</v>
      </c>
      <c r="K64" s="27" t="s">
        <v>171</v>
      </c>
    </row>
    <row r="65" spans="1:11" s="15" customFormat="1" ht="13.5">
      <c r="A65" s="24">
        <v>8</v>
      </c>
      <c r="B65" s="43" t="s">
        <v>125</v>
      </c>
      <c r="C65" s="43" t="s">
        <v>223</v>
      </c>
      <c r="D65" s="43" t="s">
        <v>224</v>
      </c>
      <c r="E65" s="31">
        <v>7</v>
      </c>
      <c r="F65" s="31">
        <v>11.5</v>
      </c>
      <c r="G65" s="31">
        <v>0</v>
      </c>
      <c r="H65" s="31">
        <v>0</v>
      </c>
      <c r="I65" s="36">
        <f t="shared" si="2"/>
        <v>11.5</v>
      </c>
      <c r="J65" s="43" t="s">
        <v>225</v>
      </c>
      <c r="K65" s="27"/>
    </row>
    <row r="66" spans="1:11" s="15" customFormat="1" ht="26.25" customHeight="1">
      <c r="A66" s="44" t="s">
        <v>126</v>
      </c>
      <c r="B66" s="45"/>
      <c r="C66" s="45"/>
      <c r="D66" s="45"/>
      <c r="E66" s="45"/>
      <c r="F66" s="45"/>
      <c r="G66" s="45"/>
      <c r="H66" s="45"/>
      <c r="I66" s="45"/>
      <c r="J66" s="45"/>
      <c r="K66" s="46"/>
    </row>
    <row r="67" spans="1:11" s="15" customFormat="1" ht="13.5">
      <c r="A67" s="24">
        <v>1</v>
      </c>
      <c r="B67" s="43" t="s">
        <v>127</v>
      </c>
      <c r="C67" s="43" t="s">
        <v>128</v>
      </c>
      <c r="D67" s="43" t="s">
        <v>110</v>
      </c>
      <c r="E67" s="31">
        <v>8</v>
      </c>
      <c r="F67" s="31">
        <v>16</v>
      </c>
      <c r="G67" s="31">
        <v>0</v>
      </c>
      <c r="H67" s="31">
        <v>0</v>
      </c>
      <c r="I67" s="36">
        <f t="shared" si="2"/>
        <v>16</v>
      </c>
      <c r="J67" s="43" t="s">
        <v>111</v>
      </c>
      <c r="K67" s="30"/>
    </row>
    <row r="68" spans="1:11" s="15" customFormat="1" ht="13.5">
      <c r="A68" s="24">
        <v>2</v>
      </c>
      <c r="B68" s="43" t="s">
        <v>129</v>
      </c>
      <c r="C68" s="43" t="s">
        <v>130</v>
      </c>
      <c r="D68" s="43" t="s">
        <v>110</v>
      </c>
      <c r="E68" s="31">
        <v>8</v>
      </c>
      <c r="F68" s="31">
        <v>5</v>
      </c>
      <c r="G68" s="31">
        <v>0</v>
      </c>
      <c r="H68" s="31">
        <v>0</v>
      </c>
      <c r="I68" s="36">
        <f t="shared" si="2"/>
        <v>5</v>
      </c>
      <c r="J68" s="43" t="s">
        <v>111</v>
      </c>
      <c r="K68" s="27"/>
    </row>
    <row r="69" spans="1:11" s="15" customFormat="1" ht="13.5">
      <c r="A69" s="24">
        <v>3</v>
      </c>
      <c r="B69" s="43" t="s">
        <v>131</v>
      </c>
      <c r="C69" s="43" t="s">
        <v>132</v>
      </c>
      <c r="D69" s="43" t="s">
        <v>97</v>
      </c>
      <c r="E69" s="31">
        <v>8</v>
      </c>
      <c r="F69" s="31">
        <v>5</v>
      </c>
      <c r="G69" s="31">
        <v>18</v>
      </c>
      <c r="H69" s="31">
        <v>29</v>
      </c>
      <c r="I69" s="36">
        <f t="shared" si="2"/>
        <v>52</v>
      </c>
      <c r="J69" s="43" t="s">
        <v>133</v>
      </c>
      <c r="K69" s="27" t="s">
        <v>170</v>
      </c>
    </row>
    <row r="70" spans="1:11" s="15" customFormat="1" ht="13.5">
      <c r="A70" s="24">
        <v>4</v>
      </c>
      <c r="B70" s="43" t="s">
        <v>134</v>
      </c>
      <c r="C70" s="43" t="s">
        <v>135</v>
      </c>
      <c r="D70" s="43" t="s">
        <v>120</v>
      </c>
      <c r="E70" s="31">
        <v>8</v>
      </c>
      <c r="F70" s="31">
        <v>14.5</v>
      </c>
      <c r="G70" s="31">
        <v>25</v>
      </c>
      <c r="H70" s="31">
        <v>0</v>
      </c>
      <c r="I70" s="36">
        <f t="shared" si="2"/>
        <v>39.5</v>
      </c>
      <c r="J70" s="43" t="s">
        <v>121</v>
      </c>
      <c r="K70" s="30"/>
    </row>
    <row r="71" spans="1:11" s="15" customFormat="1" ht="13.5">
      <c r="A71" s="24">
        <v>5</v>
      </c>
      <c r="B71" s="43" t="s">
        <v>136</v>
      </c>
      <c r="C71" s="43" t="s">
        <v>201</v>
      </c>
      <c r="D71" s="43" t="s">
        <v>202</v>
      </c>
      <c r="E71" s="31">
        <v>8</v>
      </c>
      <c r="F71" s="31">
        <v>10.5</v>
      </c>
      <c r="G71" s="31">
        <v>25</v>
      </c>
      <c r="H71" s="31">
        <v>0</v>
      </c>
      <c r="I71" s="36">
        <f t="shared" si="2"/>
        <v>35.5</v>
      </c>
      <c r="J71" s="43" t="s">
        <v>203</v>
      </c>
      <c r="K71" s="30"/>
    </row>
    <row r="72" spans="1:11" s="15" customFormat="1" ht="13.5">
      <c r="A72" s="24">
        <v>6</v>
      </c>
      <c r="B72" s="43" t="s">
        <v>137</v>
      </c>
      <c r="C72" s="43" t="s">
        <v>204</v>
      </c>
      <c r="D72" s="43" t="s">
        <v>199</v>
      </c>
      <c r="E72" s="31">
        <v>8</v>
      </c>
      <c r="F72" s="31">
        <v>15</v>
      </c>
      <c r="G72" s="31">
        <v>33</v>
      </c>
      <c r="H72" s="31">
        <v>35.5</v>
      </c>
      <c r="I72" s="36">
        <f t="shared" si="2"/>
        <v>83.5</v>
      </c>
      <c r="J72" s="43" t="s">
        <v>200</v>
      </c>
      <c r="K72" s="30" t="s">
        <v>171</v>
      </c>
    </row>
    <row r="73" spans="1:11" s="15" customFormat="1" ht="13.5">
      <c r="A73" s="24">
        <v>7</v>
      </c>
      <c r="B73" s="43" t="s">
        <v>138</v>
      </c>
      <c r="C73" s="43" t="s">
        <v>205</v>
      </c>
      <c r="D73" s="43" t="s">
        <v>199</v>
      </c>
      <c r="E73" s="31">
        <v>8</v>
      </c>
      <c r="F73" s="31">
        <v>13</v>
      </c>
      <c r="G73" s="31">
        <v>33</v>
      </c>
      <c r="H73" s="31">
        <v>36</v>
      </c>
      <c r="I73" s="36">
        <f t="shared" si="2"/>
        <v>82</v>
      </c>
      <c r="J73" s="43" t="s">
        <v>200</v>
      </c>
      <c r="K73" s="27" t="s">
        <v>170</v>
      </c>
    </row>
    <row r="74" spans="1:11" s="15" customFormat="1" ht="13.5">
      <c r="A74" s="24">
        <v>8</v>
      </c>
      <c r="B74" s="43" t="s">
        <v>139</v>
      </c>
      <c r="C74" s="43" t="s">
        <v>206</v>
      </c>
      <c r="D74" s="43" t="s">
        <v>199</v>
      </c>
      <c r="E74" s="31">
        <v>8</v>
      </c>
      <c r="F74" s="31">
        <v>9</v>
      </c>
      <c r="G74" s="31">
        <v>31</v>
      </c>
      <c r="H74" s="31">
        <v>35</v>
      </c>
      <c r="I74" s="36">
        <f t="shared" si="2"/>
        <v>75</v>
      </c>
      <c r="J74" s="43" t="s">
        <v>200</v>
      </c>
      <c r="K74" s="27" t="s">
        <v>170</v>
      </c>
    </row>
    <row r="75" spans="1:16" s="15" customFormat="1" ht="13.5">
      <c r="A75" s="24">
        <v>9</v>
      </c>
      <c r="B75" s="43" t="s">
        <v>140</v>
      </c>
      <c r="C75" s="43" t="s">
        <v>207</v>
      </c>
      <c r="D75" s="43" t="s">
        <v>208</v>
      </c>
      <c r="E75" s="31">
        <v>8</v>
      </c>
      <c r="F75" s="31">
        <v>17</v>
      </c>
      <c r="G75" s="31">
        <v>16</v>
      </c>
      <c r="H75" s="31">
        <v>25</v>
      </c>
      <c r="I75" s="36">
        <f t="shared" si="2"/>
        <v>58</v>
      </c>
      <c r="J75" s="43" t="s">
        <v>209</v>
      </c>
      <c r="K75" s="27" t="s">
        <v>170</v>
      </c>
      <c r="P75" s="15" t="s">
        <v>210</v>
      </c>
    </row>
    <row r="76" spans="1:11" s="15" customFormat="1" ht="13.5">
      <c r="A76" s="24">
        <v>10</v>
      </c>
      <c r="B76" s="43" t="s">
        <v>141</v>
      </c>
      <c r="C76" s="43" t="s">
        <v>211</v>
      </c>
      <c r="D76" s="43" t="s">
        <v>208</v>
      </c>
      <c r="E76" s="31">
        <v>8</v>
      </c>
      <c r="F76" s="31">
        <v>16</v>
      </c>
      <c r="G76" s="31">
        <v>18</v>
      </c>
      <c r="H76" s="31">
        <v>8</v>
      </c>
      <c r="I76" s="36">
        <f t="shared" si="2"/>
        <v>42</v>
      </c>
      <c r="J76" s="43" t="s">
        <v>209</v>
      </c>
      <c r="K76" s="27"/>
    </row>
    <row r="77" spans="1:11" s="15" customFormat="1" ht="13.5">
      <c r="A77" s="24">
        <v>11</v>
      </c>
      <c r="B77" s="43" t="s">
        <v>142</v>
      </c>
      <c r="C77" s="43" t="s">
        <v>226</v>
      </c>
      <c r="D77" s="43" t="s">
        <v>224</v>
      </c>
      <c r="E77" s="31">
        <v>8</v>
      </c>
      <c r="F77" s="31">
        <v>11</v>
      </c>
      <c r="G77" s="31">
        <v>0</v>
      </c>
      <c r="H77" s="31">
        <v>0</v>
      </c>
      <c r="I77" s="36">
        <f t="shared" si="2"/>
        <v>11</v>
      </c>
      <c r="J77" s="43" t="s">
        <v>225</v>
      </c>
      <c r="K77" s="27"/>
    </row>
    <row r="78" spans="1:16" s="15" customFormat="1" ht="13.5">
      <c r="A78" s="24">
        <v>12</v>
      </c>
      <c r="B78" s="43" t="s">
        <v>143</v>
      </c>
      <c r="C78" s="43" t="s">
        <v>227</v>
      </c>
      <c r="D78" s="43" t="s">
        <v>228</v>
      </c>
      <c r="E78" s="31">
        <v>8</v>
      </c>
      <c r="F78" s="31">
        <v>11</v>
      </c>
      <c r="G78" s="31">
        <v>18</v>
      </c>
      <c r="H78" s="31">
        <v>0</v>
      </c>
      <c r="I78" s="36">
        <f t="shared" si="2"/>
        <v>29</v>
      </c>
      <c r="J78" s="43" t="s">
        <v>229</v>
      </c>
      <c r="K78" s="27"/>
      <c r="P78" s="15" t="s">
        <v>210</v>
      </c>
    </row>
    <row r="79" spans="1:11" s="15" customFormat="1" ht="15" customHeight="1">
      <c r="A79" s="24">
        <v>13</v>
      </c>
      <c r="B79" s="43" t="s">
        <v>144</v>
      </c>
      <c r="C79" s="43" t="s">
        <v>181</v>
      </c>
      <c r="D79" s="43" t="s">
        <v>182</v>
      </c>
      <c r="E79" s="31">
        <v>8</v>
      </c>
      <c r="F79" s="31">
        <v>18.5</v>
      </c>
      <c r="G79" s="31">
        <v>30</v>
      </c>
      <c r="H79" s="31">
        <v>33</v>
      </c>
      <c r="I79" s="36">
        <f t="shared" si="2"/>
        <v>81.5</v>
      </c>
      <c r="J79" s="43" t="s">
        <v>183</v>
      </c>
      <c r="K79" s="27" t="s">
        <v>170</v>
      </c>
    </row>
    <row r="80" spans="1:11" s="15" customFormat="1" ht="16.5" customHeight="1">
      <c r="A80" s="24">
        <v>14</v>
      </c>
      <c r="B80" s="43" t="s">
        <v>145</v>
      </c>
      <c r="C80" s="43" t="s">
        <v>184</v>
      </c>
      <c r="D80" s="43" t="s">
        <v>182</v>
      </c>
      <c r="E80" s="31">
        <v>8</v>
      </c>
      <c r="F80" s="31">
        <v>18.5</v>
      </c>
      <c r="G80" s="31">
        <v>31</v>
      </c>
      <c r="H80" s="31">
        <v>0</v>
      </c>
      <c r="I80" s="36">
        <f t="shared" si="2"/>
        <v>49.5</v>
      </c>
      <c r="J80" s="43" t="s">
        <v>183</v>
      </c>
      <c r="K80" s="27"/>
    </row>
    <row r="81" spans="1:11" s="15" customFormat="1" ht="22.5" customHeight="1">
      <c r="A81" s="47" t="s">
        <v>146</v>
      </c>
      <c r="B81" s="48"/>
      <c r="C81" s="48"/>
      <c r="D81" s="48"/>
      <c r="E81" s="48"/>
      <c r="F81" s="48"/>
      <c r="G81" s="48"/>
      <c r="H81" s="48"/>
      <c r="I81" s="48"/>
      <c r="J81" s="48"/>
      <c r="K81" s="49"/>
    </row>
    <row r="82" spans="1:11" s="15" customFormat="1" ht="13.5">
      <c r="A82" s="24">
        <v>1</v>
      </c>
      <c r="B82" s="25" t="s">
        <v>147</v>
      </c>
      <c r="C82" s="43" t="s">
        <v>148</v>
      </c>
      <c r="D82" s="43" t="s">
        <v>149</v>
      </c>
      <c r="E82" s="26">
        <v>9</v>
      </c>
      <c r="F82" s="26">
        <v>8</v>
      </c>
      <c r="G82" s="26">
        <v>0</v>
      </c>
      <c r="H82" s="26">
        <v>0</v>
      </c>
      <c r="I82" s="36">
        <f>F82+G82+H82</f>
        <v>8</v>
      </c>
      <c r="J82" s="43" t="s">
        <v>150</v>
      </c>
      <c r="K82" s="27"/>
    </row>
    <row r="83" spans="1:11" s="15" customFormat="1" ht="13.5">
      <c r="A83" s="24">
        <v>2</v>
      </c>
      <c r="B83" s="25" t="s">
        <v>151</v>
      </c>
      <c r="C83" s="43" t="s">
        <v>152</v>
      </c>
      <c r="D83" s="43" t="s">
        <v>149</v>
      </c>
      <c r="E83" s="26">
        <v>9</v>
      </c>
      <c r="F83" s="26">
        <v>7.5</v>
      </c>
      <c r="G83" s="26">
        <v>0</v>
      </c>
      <c r="H83" s="26">
        <v>0</v>
      </c>
      <c r="I83" s="36">
        <f aca="true" t="shared" si="3" ref="I83:I96">F83+G83+H83</f>
        <v>7.5</v>
      </c>
      <c r="J83" s="43" t="s">
        <v>150</v>
      </c>
      <c r="K83" s="27"/>
    </row>
    <row r="84" spans="1:11" s="15" customFormat="1" ht="13.5">
      <c r="A84" s="24">
        <v>3</v>
      </c>
      <c r="B84" s="25" t="s">
        <v>153</v>
      </c>
      <c r="C84" s="43" t="s">
        <v>154</v>
      </c>
      <c r="D84" s="43" t="s">
        <v>149</v>
      </c>
      <c r="E84" s="26">
        <v>9</v>
      </c>
      <c r="F84" s="26">
        <v>9</v>
      </c>
      <c r="G84" s="26">
        <v>0</v>
      </c>
      <c r="H84" s="26">
        <v>0</v>
      </c>
      <c r="I84" s="36">
        <f t="shared" si="3"/>
        <v>9</v>
      </c>
      <c r="J84" s="43" t="s">
        <v>150</v>
      </c>
      <c r="K84" s="27"/>
    </row>
    <row r="85" spans="1:11" s="15" customFormat="1" ht="13.5">
      <c r="A85" s="24">
        <v>4</v>
      </c>
      <c r="B85" s="25" t="s">
        <v>155</v>
      </c>
      <c r="C85" s="43" t="s">
        <v>156</v>
      </c>
      <c r="D85" s="43" t="s">
        <v>149</v>
      </c>
      <c r="E85" s="26">
        <v>9</v>
      </c>
      <c r="F85" s="26">
        <v>9.5</v>
      </c>
      <c r="G85" s="26">
        <v>0</v>
      </c>
      <c r="H85" s="26">
        <v>0</v>
      </c>
      <c r="I85" s="36">
        <f t="shared" si="3"/>
        <v>9.5</v>
      </c>
      <c r="J85" s="43" t="s">
        <v>150</v>
      </c>
      <c r="K85" s="27"/>
    </row>
    <row r="86" spans="1:11" s="15" customFormat="1" ht="13.5">
      <c r="A86" s="24">
        <v>6</v>
      </c>
      <c r="B86" s="25" t="s">
        <v>157</v>
      </c>
      <c r="C86" s="43" t="s">
        <v>158</v>
      </c>
      <c r="D86" s="43" t="s">
        <v>97</v>
      </c>
      <c r="E86" s="26">
        <v>9</v>
      </c>
      <c r="F86" s="26">
        <v>8</v>
      </c>
      <c r="G86" s="26">
        <v>22</v>
      </c>
      <c r="H86" s="26">
        <v>0</v>
      </c>
      <c r="I86" s="36">
        <f t="shared" si="3"/>
        <v>30</v>
      </c>
      <c r="J86" s="43" t="s">
        <v>133</v>
      </c>
      <c r="K86" s="27"/>
    </row>
    <row r="87" spans="1:11" s="15" customFormat="1" ht="13.5">
      <c r="A87" s="24">
        <v>7</v>
      </c>
      <c r="B87" s="25" t="s">
        <v>159</v>
      </c>
      <c r="C87" s="43" t="s">
        <v>160</v>
      </c>
      <c r="D87" s="43" t="s">
        <v>97</v>
      </c>
      <c r="E87" s="26">
        <v>9</v>
      </c>
      <c r="F87" s="26">
        <v>10</v>
      </c>
      <c r="G87" s="26">
        <v>15</v>
      </c>
      <c r="H87" s="26">
        <v>0</v>
      </c>
      <c r="I87" s="36">
        <f t="shared" si="3"/>
        <v>25</v>
      </c>
      <c r="J87" s="43" t="s">
        <v>133</v>
      </c>
      <c r="K87" s="27"/>
    </row>
    <row r="88" spans="1:11" s="15" customFormat="1" ht="13.5">
      <c r="A88" s="24">
        <v>8</v>
      </c>
      <c r="B88" s="25" t="s">
        <v>161</v>
      </c>
      <c r="C88" s="43" t="s">
        <v>233</v>
      </c>
      <c r="D88" s="43" t="s">
        <v>234</v>
      </c>
      <c r="E88" s="26">
        <v>9</v>
      </c>
      <c r="F88" s="26">
        <v>6</v>
      </c>
      <c r="G88" s="26">
        <v>0</v>
      </c>
      <c r="H88" s="26">
        <v>0</v>
      </c>
      <c r="I88" s="36">
        <f t="shared" si="3"/>
        <v>6</v>
      </c>
      <c r="J88" s="43" t="s">
        <v>235</v>
      </c>
      <c r="K88" s="27"/>
    </row>
    <row r="89" spans="1:11" s="15" customFormat="1" ht="13.5">
      <c r="A89" s="24">
        <v>9</v>
      </c>
      <c r="B89" s="25" t="s">
        <v>162</v>
      </c>
      <c r="C89" s="43" t="s">
        <v>236</v>
      </c>
      <c r="D89" s="43" t="s">
        <v>234</v>
      </c>
      <c r="E89" s="26">
        <v>9</v>
      </c>
      <c r="F89" s="26">
        <v>6</v>
      </c>
      <c r="G89" s="26">
        <v>0</v>
      </c>
      <c r="H89" s="26">
        <v>0</v>
      </c>
      <c r="I89" s="36">
        <f t="shared" si="3"/>
        <v>6</v>
      </c>
      <c r="J89" s="43" t="s">
        <v>235</v>
      </c>
      <c r="K89" s="27"/>
    </row>
    <row r="90" spans="1:11" s="15" customFormat="1" ht="13.5">
      <c r="A90" s="24">
        <v>10</v>
      </c>
      <c r="B90" s="25" t="s">
        <v>163</v>
      </c>
      <c r="C90" s="43" t="s">
        <v>237</v>
      </c>
      <c r="D90" s="43" t="s">
        <v>234</v>
      </c>
      <c r="E90" s="26">
        <v>9</v>
      </c>
      <c r="F90" s="26">
        <v>5</v>
      </c>
      <c r="G90" s="26">
        <v>0</v>
      </c>
      <c r="H90" s="26">
        <v>0</v>
      </c>
      <c r="I90" s="36">
        <f t="shared" si="3"/>
        <v>5</v>
      </c>
      <c r="J90" s="43" t="s">
        <v>235</v>
      </c>
      <c r="K90" s="27"/>
    </row>
    <row r="91" spans="1:11" s="15" customFormat="1" ht="13.5">
      <c r="A91" s="24">
        <v>11</v>
      </c>
      <c r="B91" s="25" t="s">
        <v>164</v>
      </c>
      <c r="C91" s="43" t="s">
        <v>175</v>
      </c>
      <c r="D91" s="43" t="s">
        <v>176</v>
      </c>
      <c r="E91" s="26">
        <v>9</v>
      </c>
      <c r="F91" s="26">
        <v>10</v>
      </c>
      <c r="G91" s="26">
        <v>0</v>
      </c>
      <c r="H91" s="26">
        <v>0</v>
      </c>
      <c r="I91" s="36">
        <f t="shared" si="3"/>
        <v>10</v>
      </c>
      <c r="J91" s="43" t="s">
        <v>177</v>
      </c>
      <c r="K91" s="27"/>
    </row>
    <row r="92" spans="1:11" s="15" customFormat="1" ht="13.5">
      <c r="A92" s="24">
        <v>12</v>
      </c>
      <c r="B92" s="25" t="s">
        <v>165</v>
      </c>
      <c r="C92" s="43" t="s">
        <v>178</v>
      </c>
      <c r="D92" s="43" t="s">
        <v>173</v>
      </c>
      <c r="E92" s="26">
        <v>9</v>
      </c>
      <c r="F92" s="26">
        <v>10.5</v>
      </c>
      <c r="G92" s="26">
        <v>23</v>
      </c>
      <c r="H92" s="26">
        <v>26</v>
      </c>
      <c r="I92" s="36">
        <f t="shared" si="3"/>
        <v>59.5</v>
      </c>
      <c r="J92" s="43" t="s">
        <v>179</v>
      </c>
      <c r="K92" s="27" t="s">
        <v>170</v>
      </c>
    </row>
    <row r="93" spans="1:11" s="15" customFormat="1" ht="13.5">
      <c r="A93" s="24">
        <v>13</v>
      </c>
      <c r="B93" s="25" t="s">
        <v>166</v>
      </c>
      <c r="C93" s="43" t="s">
        <v>212</v>
      </c>
      <c r="D93" s="43" t="s">
        <v>213</v>
      </c>
      <c r="E93" s="26">
        <v>9</v>
      </c>
      <c r="F93" s="26">
        <v>13</v>
      </c>
      <c r="G93" s="26">
        <v>27</v>
      </c>
      <c r="H93" s="26">
        <v>21</v>
      </c>
      <c r="I93" s="36">
        <f t="shared" si="3"/>
        <v>61</v>
      </c>
      <c r="J93" s="43" t="s">
        <v>214</v>
      </c>
      <c r="K93" s="27" t="s">
        <v>170</v>
      </c>
    </row>
    <row r="94" spans="1:11" s="15" customFormat="1" ht="13.5">
      <c r="A94" s="24">
        <v>14</v>
      </c>
      <c r="B94" s="25" t="s">
        <v>167</v>
      </c>
      <c r="C94" s="43" t="s">
        <v>230</v>
      </c>
      <c r="D94" s="43" t="s">
        <v>231</v>
      </c>
      <c r="E94" s="26">
        <v>9</v>
      </c>
      <c r="F94" s="26">
        <v>17</v>
      </c>
      <c r="G94" s="26">
        <v>33</v>
      </c>
      <c r="H94" s="26">
        <v>33</v>
      </c>
      <c r="I94" s="36">
        <f t="shared" si="3"/>
        <v>83</v>
      </c>
      <c r="J94" s="43" t="s">
        <v>232</v>
      </c>
      <c r="K94" s="27" t="s">
        <v>170</v>
      </c>
    </row>
    <row r="95" spans="1:11" s="15" customFormat="1" ht="15" customHeight="1">
      <c r="A95" s="26">
        <v>15</v>
      </c>
      <c r="B95" s="41" t="s">
        <v>168</v>
      </c>
      <c r="C95" s="43" t="s">
        <v>185</v>
      </c>
      <c r="D95" s="43" t="s">
        <v>182</v>
      </c>
      <c r="E95" s="26">
        <v>9</v>
      </c>
      <c r="F95" s="26">
        <v>20</v>
      </c>
      <c r="G95" s="26">
        <v>33</v>
      </c>
      <c r="H95" s="26">
        <v>35</v>
      </c>
      <c r="I95" s="36">
        <f t="shared" si="3"/>
        <v>88</v>
      </c>
      <c r="J95" s="43" t="s">
        <v>183</v>
      </c>
      <c r="K95" s="27" t="s">
        <v>171</v>
      </c>
    </row>
    <row r="96" spans="1:17" s="33" customFormat="1" ht="13.5">
      <c r="A96" s="26">
        <v>16</v>
      </c>
      <c r="B96" s="41" t="s">
        <v>169</v>
      </c>
      <c r="C96" s="43" t="s">
        <v>186</v>
      </c>
      <c r="D96" s="43" t="s">
        <v>182</v>
      </c>
      <c r="E96" s="26">
        <v>9</v>
      </c>
      <c r="F96" s="26">
        <v>17</v>
      </c>
      <c r="G96" s="26">
        <v>32</v>
      </c>
      <c r="H96" s="26">
        <v>35.5</v>
      </c>
      <c r="I96" s="36">
        <f t="shared" si="3"/>
        <v>84.5</v>
      </c>
      <c r="J96" s="43" t="s">
        <v>183</v>
      </c>
      <c r="K96" s="27" t="s">
        <v>170</v>
      </c>
      <c r="L96" s="32"/>
      <c r="M96" s="32"/>
      <c r="N96" s="32"/>
      <c r="O96" s="32"/>
      <c r="P96" s="32"/>
      <c r="Q96" s="32"/>
    </row>
    <row r="97" s="15" customFormat="1" ht="12.75"/>
    <row r="98" s="39" customFormat="1" ht="14.25"/>
    <row r="99" s="39" customFormat="1" ht="14.25"/>
  </sheetData>
  <sheetProtection/>
  <autoFilter ref="K1:K99"/>
  <mergeCells count="8">
    <mergeCell ref="A66:K66"/>
    <mergeCell ref="A81:K81"/>
    <mergeCell ref="A22:IV22"/>
    <mergeCell ref="A34:IV34"/>
    <mergeCell ref="A40:IV40"/>
    <mergeCell ref="A50:K50"/>
    <mergeCell ref="A51:K51"/>
    <mergeCell ref="A57:K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3"/>
  <sheetViews>
    <sheetView zoomScalePageLayoutView="0" workbookViewId="0" topLeftCell="A1">
      <selection activeCell="D1" sqref="D1:E21"/>
    </sheetView>
  </sheetViews>
  <sheetFormatPr defaultColWidth="9.140625" defaultRowHeight="15"/>
  <cols>
    <col min="4" max="4" width="37.00390625" style="6" customWidth="1"/>
    <col min="5" max="5" width="9.140625" style="7" customWidth="1"/>
  </cols>
  <sheetData>
    <row r="1" spans="3:6" ht="18">
      <c r="C1" s="13"/>
      <c r="D1" s="11" t="s">
        <v>55</v>
      </c>
      <c r="E1" s="11" t="s">
        <v>56</v>
      </c>
      <c r="F1" s="9"/>
    </row>
    <row r="2" spans="3:6" ht="18">
      <c r="C2" s="10"/>
      <c r="D2" s="60" t="s">
        <v>57</v>
      </c>
      <c r="E2" s="61"/>
      <c r="F2" s="9"/>
    </row>
    <row r="3" spans="4:6" ht="18">
      <c r="D3" s="8" t="s">
        <v>58</v>
      </c>
      <c r="E3" s="12">
        <v>38</v>
      </c>
      <c r="F3" s="9"/>
    </row>
    <row r="4" spans="4:6" ht="18">
      <c r="D4" s="8" t="s">
        <v>59</v>
      </c>
      <c r="E4" s="12">
        <v>37.6</v>
      </c>
      <c r="F4" s="9"/>
    </row>
    <row r="5" spans="4:6" ht="18">
      <c r="D5" s="8" t="s">
        <v>60</v>
      </c>
      <c r="E5" s="12">
        <v>37</v>
      </c>
      <c r="F5" s="9"/>
    </row>
    <row r="6" spans="4:6" ht="18">
      <c r="D6" s="8" t="s">
        <v>61</v>
      </c>
      <c r="E6" s="12">
        <v>28</v>
      </c>
      <c r="F6" s="9"/>
    </row>
    <row r="7" spans="4:6" ht="18">
      <c r="D7" s="8" t="s">
        <v>62</v>
      </c>
      <c r="E7" s="12">
        <v>27</v>
      </c>
      <c r="F7" s="9"/>
    </row>
    <row r="8" spans="4:6" ht="18">
      <c r="D8" s="8" t="s">
        <v>63</v>
      </c>
      <c r="E8" s="12">
        <v>18</v>
      </c>
      <c r="F8" s="9"/>
    </row>
    <row r="9" spans="4:6" ht="18">
      <c r="D9" s="8" t="s">
        <v>64</v>
      </c>
      <c r="E9" s="12">
        <v>13</v>
      </c>
      <c r="F9" s="9"/>
    </row>
    <row r="10" spans="4:6" ht="18">
      <c r="D10" s="8" t="s">
        <v>65</v>
      </c>
      <c r="E10" s="12">
        <v>9</v>
      </c>
      <c r="F10" s="9"/>
    </row>
    <row r="11" spans="4:6" ht="18">
      <c r="D11" s="11" t="s">
        <v>66</v>
      </c>
      <c r="E11" s="12"/>
      <c r="F11" s="9"/>
    </row>
    <row r="12" spans="4:6" ht="18">
      <c r="D12" s="8" t="s">
        <v>67</v>
      </c>
      <c r="E12" s="12">
        <v>38</v>
      </c>
      <c r="F12" s="9"/>
    </row>
    <row r="13" spans="4:6" ht="18">
      <c r="D13" s="8" t="s">
        <v>68</v>
      </c>
      <c r="E13" s="12">
        <v>36</v>
      </c>
      <c r="F13" s="9"/>
    </row>
    <row r="14" spans="4:6" ht="18">
      <c r="D14" s="8" t="s">
        <v>69</v>
      </c>
      <c r="E14" s="12">
        <v>29</v>
      </c>
      <c r="F14" s="9"/>
    </row>
    <row r="15" spans="4:6" ht="18">
      <c r="D15" s="8" t="s">
        <v>70</v>
      </c>
      <c r="E15" s="12">
        <v>28</v>
      </c>
      <c r="F15" s="9"/>
    </row>
    <row r="16" spans="4:6" ht="18">
      <c r="D16" s="8" t="s">
        <v>71</v>
      </c>
      <c r="E16" s="12">
        <v>25</v>
      </c>
      <c r="F16" s="9"/>
    </row>
    <row r="17" spans="4:6" ht="18">
      <c r="D17" s="8" t="s">
        <v>72</v>
      </c>
      <c r="E17" s="12">
        <v>17</v>
      </c>
      <c r="F17" s="9"/>
    </row>
    <row r="18" spans="3:6" ht="18">
      <c r="C18" s="10"/>
      <c r="D18" s="11" t="s">
        <v>73</v>
      </c>
      <c r="E18" s="12"/>
      <c r="F18" s="9"/>
    </row>
    <row r="19" spans="4:6" ht="18">
      <c r="D19" s="8" t="s">
        <v>74</v>
      </c>
      <c r="E19" s="12">
        <v>37</v>
      </c>
      <c r="F19" s="9"/>
    </row>
    <row r="20" spans="4:6" ht="18">
      <c r="D20" s="8" t="s">
        <v>75</v>
      </c>
      <c r="E20" s="12">
        <v>35</v>
      </c>
      <c r="F20" s="9"/>
    </row>
    <row r="21" spans="4:6" ht="18">
      <c r="D21" s="8" t="s">
        <v>76</v>
      </c>
      <c r="E21" s="12">
        <v>33</v>
      </c>
      <c r="F21" s="9"/>
    </row>
    <row r="22" spans="4:6" ht="18">
      <c r="D22" s="8"/>
      <c r="E22" s="12"/>
      <c r="F22" s="9"/>
    </row>
    <row r="23" spans="4:6" ht="18">
      <c r="D23" s="8"/>
      <c r="E23" s="12"/>
      <c r="F23" s="9"/>
    </row>
    <row r="24" spans="4:6" ht="18">
      <c r="D24" s="8"/>
      <c r="E24" s="12"/>
      <c r="F24" s="9"/>
    </row>
    <row r="25" spans="4:6" ht="18">
      <c r="D25" s="8"/>
      <c r="E25" s="12"/>
      <c r="F25" s="9"/>
    </row>
    <row r="26" spans="4:6" ht="18">
      <c r="D26" s="8"/>
      <c r="E26" s="12"/>
      <c r="F26" s="9"/>
    </row>
    <row r="27" spans="4:6" ht="18">
      <c r="D27" s="8"/>
      <c r="E27" s="12"/>
      <c r="F27" s="9"/>
    </row>
    <row r="28" spans="4:6" ht="18">
      <c r="D28" s="8"/>
      <c r="E28" s="12"/>
      <c r="F28" s="9"/>
    </row>
    <row r="29" spans="4:6" ht="18">
      <c r="D29" s="8"/>
      <c r="E29" s="12"/>
      <c r="F29" s="9"/>
    </row>
    <row r="30" spans="4:6" ht="18">
      <c r="D30" s="8"/>
      <c r="E30" s="12"/>
      <c r="F30" s="9"/>
    </row>
    <row r="31" spans="4:6" ht="18">
      <c r="D31" s="8"/>
      <c r="E31" s="12"/>
      <c r="F31" s="9"/>
    </row>
    <row r="32" spans="4:6" ht="18">
      <c r="D32" s="8"/>
      <c r="E32" s="12"/>
      <c r="F32" s="9"/>
    </row>
    <row r="33" spans="4:6" ht="18">
      <c r="D33" s="8"/>
      <c r="E33" s="12"/>
      <c r="F33" s="9"/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2022-12-12T08:35:40Z</dcterms:modified>
  <cp:category/>
  <cp:version/>
  <cp:contentType/>
  <cp:contentStatus/>
</cp:coreProperties>
</file>