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F:\ВсОШ 2023-2024\Муниципальный этап\Протоколы\Англ. язык\"/>
    </mc:Choice>
  </mc:AlternateContent>
  <xr:revisionPtr revIDLastSave="0" documentId="13_ncr:1_{073D6D08-3C30-467F-824D-B3DEFB271865}" xr6:coauthVersionLast="3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нгл1" sheetId="2" r:id="rId1"/>
  </sheets>
  <definedNames>
    <definedName name="_xlnm.Print_Titles" localSheetId="0">англ1!$8:$8</definedName>
    <definedName name="_xlnm.Print_Area" localSheetId="0">англ1!$A$1:$L$271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2" i="2" l="1"/>
  <c r="J240" i="2"/>
  <c r="J239" i="2"/>
  <c r="J230" i="2" l="1"/>
  <c r="J229" i="2"/>
  <c r="J191" i="2"/>
  <c r="J137" i="2"/>
  <c r="J135" i="2"/>
  <c r="J126" i="2"/>
  <c r="J124" i="2"/>
  <c r="J71" i="2"/>
  <c r="J70" i="2"/>
  <c r="J69" i="2"/>
  <c r="J68" i="2"/>
  <c r="J67" i="2"/>
  <c r="J66" i="2"/>
  <c r="J65" i="2"/>
  <c r="J64" i="2"/>
  <c r="J22" i="2"/>
  <c r="J19" i="2"/>
  <c r="J136" i="2" l="1"/>
  <c r="J129" i="2"/>
  <c r="J130" i="2"/>
  <c r="J131" i="2"/>
  <c r="J132" i="2"/>
  <c r="J133" i="2"/>
  <c r="J134" i="2"/>
  <c r="J128" i="2"/>
  <c r="J127" i="2"/>
  <c r="J125" i="2"/>
  <c r="J123" i="2"/>
  <c r="J119" i="2"/>
  <c r="J118" i="2"/>
  <c r="J117" i="2"/>
  <c r="J116" i="2"/>
  <c r="J115" i="2"/>
  <c r="J114" i="2"/>
  <c r="J113" i="2"/>
  <c r="J197" i="2" l="1"/>
  <c r="J196" i="2"/>
  <c r="J195" i="2"/>
  <c r="J194" i="2"/>
  <c r="J193" i="2"/>
  <c r="J192" i="2"/>
  <c r="J190" i="2"/>
  <c r="J189" i="2"/>
  <c r="J188" i="2"/>
  <c r="J187" i="2"/>
  <c r="J186" i="2"/>
  <c r="J185" i="2"/>
  <c r="J184" i="2"/>
  <c r="J183" i="2"/>
  <c r="J182" i="2"/>
  <c r="J176" i="2"/>
  <c r="J177" i="2"/>
  <c r="J178" i="2"/>
  <c r="J179" i="2"/>
  <c r="J242" i="2"/>
  <c r="J243" i="2"/>
  <c r="J244" i="2"/>
  <c r="J245" i="2"/>
  <c r="J246" i="2"/>
  <c r="J247" i="2"/>
  <c r="J248" i="2"/>
  <c r="J249" i="2"/>
  <c r="J250" i="2"/>
  <c r="J251" i="2"/>
  <c r="J241" i="2"/>
  <c r="J232" i="2"/>
  <c r="J233" i="2"/>
  <c r="J234" i="2"/>
  <c r="J235" i="2"/>
  <c r="J236" i="2"/>
  <c r="J237" i="2"/>
  <c r="J238" i="2"/>
  <c r="J231" i="2"/>
  <c r="J228" i="2"/>
  <c r="J227" i="2"/>
  <c r="J21" i="2" l="1"/>
  <c r="J20" i="2"/>
  <c r="J23" i="2"/>
  <c r="J24" i="2"/>
  <c r="J25" i="2"/>
  <c r="J18" i="2"/>
  <c r="J17" i="2"/>
  <c r="J16" i="2"/>
  <c r="J15" i="2"/>
  <c r="J30" i="2" l="1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14" i="2"/>
  <c r="J26" i="2"/>
  <c r="J27" i="2"/>
  <c r="J28" i="2"/>
  <c r="J29" i="2"/>
  <c r="J12" i="2"/>
  <c r="J13" i="2"/>
  <c r="J1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81" i="2"/>
  <c r="J79" i="2"/>
  <c r="J80" i="2"/>
  <c r="J77" i="2"/>
  <c r="J78" i="2"/>
  <c r="J75" i="2"/>
  <c r="J76" i="2"/>
  <c r="J73" i="2"/>
  <c r="J74" i="2"/>
  <c r="J63" i="2"/>
  <c r="J72" i="2"/>
  <c r="J62" i="2"/>
  <c r="J61" i="2"/>
  <c r="J106" i="2"/>
  <c r="J107" i="2"/>
  <c r="J220" i="2"/>
  <c r="J221" i="2"/>
  <c r="J222" i="2"/>
  <c r="J223" i="2"/>
  <c r="J224" i="2"/>
  <c r="J225" i="2"/>
  <c r="J226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19" i="2"/>
  <c r="J174" i="2"/>
  <c r="J175" i="2"/>
  <c r="J180" i="2"/>
  <c r="J181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173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11" i="2"/>
  <c r="J112" i="2"/>
  <c r="J120" i="2"/>
  <c r="J121" i="2"/>
  <c r="J122" i="2"/>
  <c r="J138" i="2"/>
  <c r="J139" i="2"/>
  <c r="J140" i="2"/>
  <c r="J141" i="2"/>
  <c r="J142" i="2"/>
  <c r="J143" i="2"/>
  <c r="J144" i="2"/>
  <c r="J145" i="2"/>
  <c r="J146" i="2"/>
  <c r="J147" i="2"/>
  <c r="J148" i="2"/>
  <c r="J110" i="2"/>
  <c r="J109" i="2"/>
  <c r="J105" i="2"/>
  <c r="J60" i="2" l="1"/>
  <c r="J10" i="2"/>
</calcChain>
</file>

<file path=xl/sharedStrings.xml><?xml version="1.0" encoding="utf-8"?>
<sst xmlns="http://schemas.openxmlformats.org/spreadsheetml/2006/main" count="1678" uniqueCount="863">
  <si>
    <t>№ п/п</t>
  </si>
  <si>
    <t>Код</t>
  </si>
  <si>
    <t>% от максимального количества</t>
  </si>
  <si>
    <t>Ф.И.О.  учителя</t>
  </si>
  <si>
    <t>Фамилия</t>
  </si>
  <si>
    <t>Имя</t>
  </si>
  <si>
    <t>Отчество</t>
  </si>
  <si>
    <t>Полное наименование ОУ</t>
  </si>
  <si>
    <t>Итоговый протокол муниципального этапа всероссийской олмпиады школьников</t>
  </si>
  <si>
    <t>Ранг</t>
  </si>
  <si>
    <t>9 класс</t>
  </si>
  <si>
    <t xml:space="preserve">максимальное количество баллов 7-8 кл - </t>
  </si>
  <si>
    <t>максимальное количество баллов 9-11 кл-</t>
  </si>
  <si>
    <t>7 класс</t>
  </si>
  <si>
    <t>8 класс</t>
  </si>
  <si>
    <t>Ц-Ая-07-01</t>
  </si>
  <si>
    <t>Ц-Ая-07-02</t>
  </si>
  <si>
    <t>Ц-Ая-07-03</t>
  </si>
  <si>
    <t>Ц-Ая-07-04</t>
  </si>
  <si>
    <t>Ц-Ая-07-05</t>
  </si>
  <si>
    <t>Ц-Ая-07-17</t>
  </si>
  <si>
    <t>Ц-Ая-07-18</t>
  </si>
  <si>
    <t>Ц-Ая-07-19</t>
  </si>
  <si>
    <t>Ц-Ая-07-20</t>
  </si>
  <si>
    <t>Ц-Ая-07-21</t>
  </si>
  <si>
    <t>Ц-Ая-07-22</t>
  </si>
  <si>
    <t>Ц-Ая-07-23</t>
  </si>
  <si>
    <t>Ц-Ая-07-24</t>
  </si>
  <si>
    <t>Ц-Ая-07-25</t>
  </si>
  <si>
    <t>Ц-Ая-07-26</t>
  </si>
  <si>
    <t>Ц-Ая-07-27</t>
  </si>
  <si>
    <t>Ц-Ая-07-28</t>
  </si>
  <si>
    <t>Ц-Ая-07-29</t>
  </si>
  <si>
    <t>Кб-Ая-07-01</t>
  </si>
  <si>
    <t>Кб-Ая-07-02</t>
  </si>
  <si>
    <t>Кб-Ая-07-03</t>
  </si>
  <si>
    <t>Кб-Ая-07-04</t>
  </si>
  <si>
    <t>Кз-Ая-07-01</t>
  </si>
  <si>
    <t>Кз-Ая-07-02</t>
  </si>
  <si>
    <t>Кз-Ая-07-03</t>
  </si>
  <si>
    <t>О-Ая-07-01</t>
  </si>
  <si>
    <t>О-Ая-07-02</t>
  </si>
  <si>
    <t>З-Ая-07-01</t>
  </si>
  <si>
    <t>З-Ая-07-02</t>
  </si>
  <si>
    <t>З-Ая-07-03</t>
  </si>
  <si>
    <t>Н-Ая-07-01</t>
  </si>
  <si>
    <t>Н-Ая-07-02</t>
  </si>
  <si>
    <t>Н-Ая-07-03</t>
  </si>
  <si>
    <t>Н-Ая-07-04</t>
  </si>
  <si>
    <t>Н-Ая-07-05</t>
  </si>
  <si>
    <t>Н-Ая-07-06</t>
  </si>
  <si>
    <t>Н-Ая-07-07</t>
  </si>
  <si>
    <t>Н-Ая-07-08</t>
  </si>
  <si>
    <t>Ц-Ая-08-01</t>
  </si>
  <si>
    <t>Ц-Ая-08-02</t>
  </si>
  <si>
    <t>Ц-Ая-08-03</t>
  </si>
  <si>
    <t>Ц-Ая-08-04</t>
  </si>
  <si>
    <t>Ц-Ая-08-13</t>
  </si>
  <si>
    <t>Ц-Ая-08-14</t>
  </si>
  <si>
    <t>Ц-Ая-08-15</t>
  </si>
  <si>
    <t>Ц-Ая-08-16</t>
  </si>
  <si>
    <t>Ц-Ая-08-17</t>
  </si>
  <si>
    <t>Ц-Ая-08-18</t>
  </si>
  <si>
    <t>Ц-Ая-08-19</t>
  </si>
  <si>
    <t>Ц-Ая-08-20</t>
  </si>
  <si>
    <t>Ц-Ая-08-21</t>
  </si>
  <si>
    <t>Кз-Ая-08-01</t>
  </si>
  <si>
    <t>Кз-Ая-08-02</t>
  </si>
  <si>
    <t>Кз-Ая-08-03</t>
  </si>
  <si>
    <t>Кз-Ая-08-04</t>
  </si>
  <si>
    <t>Кз-Ая-08-05</t>
  </si>
  <si>
    <t>Кз-Ая-08-06</t>
  </si>
  <si>
    <t>Кб-Ая-08-01</t>
  </si>
  <si>
    <t>З-Ая-08-01</t>
  </si>
  <si>
    <t>З-Ая-08-02</t>
  </si>
  <si>
    <t>З-Ая-08-03</t>
  </si>
  <si>
    <t>З-Ая-08-04</t>
  </si>
  <si>
    <t>З-Ая-08-05</t>
  </si>
  <si>
    <t>О-Ая-08-01</t>
  </si>
  <si>
    <t>О-Ая-08-02</t>
  </si>
  <si>
    <t>О-Ая-08-03</t>
  </si>
  <si>
    <t>О-Ая-08-04</t>
  </si>
  <si>
    <t>О-Ая-08-05</t>
  </si>
  <si>
    <t>Н-Ая-08-01</t>
  </si>
  <si>
    <t>Н-Ая-08-02</t>
  </si>
  <si>
    <t>Н-Ая-08-03</t>
  </si>
  <si>
    <t>Н-Ая-08-04</t>
  </si>
  <si>
    <t>Н-Ая-08-05</t>
  </si>
  <si>
    <t>Н-Ая-08-06</t>
  </si>
  <si>
    <t>Н-Ая-08-07</t>
  </si>
  <si>
    <t>Н-Ая-08-08</t>
  </si>
  <si>
    <t>Н-Ая-08-09</t>
  </si>
  <si>
    <t>Н-Ая-08-10</t>
  </si>
  <si>
    <t>Ц-Ая-09-34</t>
  </si>
  <si>
    <t>Ц-Ая-09-33</t>
  </si>
  <si>
    <t>Ц-Ая-09-32</t>
  </si>
  <si>
    <t>Ц-Ая-09-31</t>
  </si>
  <si>
    <t>Ц-Ая-09-30</t>
  </si>
  <si>
    <t>Ц-Ая-09-14</t>
  </si>
  <si>
    <t>Ц-Ая-09-13</t>
  </si>
  <si>
    <t>Ц-Ая-09-12</t>
  </si>
  <si>
    <t>Ц-Ая-09-03</t>
  </si>
  <si>
    <t>Ц-Ая-09-02</t>
  </si>
  <si>
    <t>Ц-Ая-09-01</t>
  </si>
  <si>
    <t>Ц-Ая-09-35</t>
  </si>
  <si>
    <t>Ц-Ая-09-36</t>
  </si>
  <si>
    <t>Ц-Ая-09-37</t>
  </si>
  <si>
    <t>Ц-Ая-09-38</t>
  </si>
  <si>
    <t>Ц-Ая-09-39</t>
  </si>
  <si>
    <t>Ц-Ая-09-40</t>
  </si>
  <si>
    <t>Ц-Ая-09-41</t>
  </si>
  <si>
    <t>Кб-Ая-09-01</t>
  </si>
  <si>
    <t>З-Ая-09-01</t>
  </si>
  <si>
    <t>З-Ая-09-02</t>
  </si>
  <si>
    <t>З-Ая-09-03</t>
  </si>
  <si>
    <t>З-Ая-09-04</t>
  </si>
  <si>
    <t>З-Ая-09-05</t>
  </si>
  <si>
    <t>О-Ая-09-01</t>
  </si>
  <si>
    <t>О-Ая-09-02</t>
  </si>
  <si>
    <t>О-Ая-09-03</t>
  </si>
  <si>
    <t>О-Ая-09-04</t>
  </si>
  <si>
    <t>О-Ая-09-05</t>
  </si>
  <si>
    <t>О-Ая-09-06</t>
  </si>
  <si>
    <t>О-Ая-09-07</t>
  </si>
  <si>
    <t>Н-Ая-09-01</t>
  </si>
  <si>
    <t>Н-Ая-09-02</t>
  </si>
  <si>
    <t>Н-Ая-09-03</t>
  </si>
  <si>
    <t>Н-Ая-09-04</t>
  </si>
  <si>
    <t>Н-Ая-09-05</t>
  </si>
  <si>
    <t>Н-Ая-09-06</t>
  </si>
  <si>
    <t>Н-Ая-09-07</t>
  </si>
  <si>
    <t>Ц-Ая-09-04</t>
  </si>
  <si>
    <t>Н-Ая-09-08</t>
  </si>
  <si>
    <t>10 класс</t>
  </si>
  <si>
    <t>Ц-Ая-10-01</t>
  </si>
  <si>
    <t>Ц-Ая-10-02</t>
  </si>
  <si>
    <t>Ц-Ая-10-03</t>
  </si>
  <si>
    <t>Ц-Ая-10-08</t>
  </si>
  <si>
    <t>Ц-Ая-10-09</t>
  </si>
  <si>
    <t>Ц-Ая-10-26</t>
  </si>
  <si>
    <t>Ц-Ая-10-27</t>
  </si>
  <si>
    <t>Ц-Ая-10-28</t>
  </si>
  <si>
    <t>Ц-Ая-10-29</t>
  </si>
  <si>
    <t>Ц-Ая-10-30</t>
  </si>
  <si>
    <t>Ц-Ая-10-31</t>
  </si>
  <si>
    <t>Ц-Ая-10-32</t>
  </si>
  <si>
    <t>Кз-Ая-10-01</t>
  </si>
  <si>
    <t>Кз-Ая-10-02</t>
  </si>
  <si>
    <t>Кб-Ая-10-01</t>
  </si>
  <si>
    <t>З-Ая-10-01</t>
  </si>
  <si>
    <t>З-Ая-10-02</t>
  </si>
  <si>
    <t>З-Ая-10-03</t>
  </si>
  <si>
    <t>О-Ая-10-01</t>
  </si>
  <si>
    <t>О-Ая-10-02</t>
  </si>
  <si>
    <t>Н-Ая-10-01</t>
  </si>
  <si>
    <t>Н-Ая-10-02</t>
  </si>
  <si>
    <t>Н-Ая-10-03</t>
  </si>
  <si>
    <t>Н-Ая-10-04</t>
  </si>
  <si>
    <t>О-Ая-10-03</t>
  </si>
  <si>
    <t>11 класс</t>
  </si>
  <si>
    <t>Ц-Ая-11-01</t>
  </si>
  <si>
    <t>Ц-Ая-11-02</t>
  </si>
  <si>
    <t>Ц-Ая-11-03</t>
  </si>
  <si>
    <t>Ц-Ая-11-04</t>
  </si>
  <si>
    <t>Ц-Ая-11-05</t>
  </si>
  <si>
    <t>Ц-Ая-11-06</t>
  </si>
  <si>
    <t>Ц-Ая-11-07</t>
  </si>
  <si>
    <t>Ц-Ая-11-08</t>
  </si>
  <si>
    <t>Ц-Ая-11-35</t>
  </si>
  <si>
    <t>Ц-Ая-11-36</t>
  </si>
  <si>
    <t>Ц-Ая-11-39</t>
  </si>
  <si>
    <t>Кб-Ая-11-02</t>
  </si>
  <si>
    <t>Кб-Ая-11-03</t>
  </si>
  <si>
    <t>О-Ая-11-03</t>
  </si>
  <si>
    <t>О-Ая-11-04</t>
  </si>
  <si>
    <t>О-Ая-11-05</t>
  </si>
  <si>
    <t>О-Ая-11-06</t>
  </si>
  <si>
    <t>Ц-Ая-09-42</t>
  </si>
  <si>
    <t>Ц-Ая-11-37</t>
  </si>
  <si>
    <t>Ц-Ая-11-38</t>
  </si>
  <si>
    <t>Кб-Ая-11-01</t>
  </si>
  <si>
    <t>З-Ая-11-01</t>
  </si>
  <si>
    <t>О-Ая-11-01</t>
  </si>
  <si>
    <t>О-Ая-11-02</t>
  </si>
  <si>
    <t>Н-Ая-11-01</t>
  </si>
  <si>
    <t>Н-Ая-11-02</t>
  </si>
  <si>
    <t>Н-Ая-11-03</t>
  </si>
  <si>
    <t>Н-Ая-11-04</t>
  </si>
  <si>
    <t>Результат (количество баллов)-ПЧ</t>
  </si>
  <si>
    <t>Результат (количество баллов)-УЧ</t>
  </si>
  <si>
    <t>Сумма баллов ПЧ и УЧ</t>
  </si>
  <si>
    <r>
      <t>по</t>
    </r>
    <r>
      <rPr>
        <b/>
        <sz val="11"/>
        <color theme="1"/>
        <rFont val="Times New Roman"/>
        <family val="1"/>
        <charset val="204"/>
      </rPr>
      <t xml:space="preserve"> английскому языку (письменная и устная части)</t>
    </r>
    <r>
      <rPr>
        <b/>
        <sz val="11"/>
        <rFont val="Times New Roman"/>
        <family val="1"/>
        <charset val="204"/>
      </rPr>
      <t xml:space="preserve"> в 2023 - 2024 учебном году</t>
    </r>
  </si>
  <si>
    <t>Ц-Ая-07-06</t>
  </si>
  <si>
    <t>Ц-Ая-07-07</t>
  </si>
  <si>
    <t>Ц-Ая-07-08</t>
  </si>
  <si>
    <t>Ц-Ая-07-09</t>
  </si>
  <si>
    <t>Ц-Ая-07-10</t>
  </si>
  <si>
    <t>Ц-Ая-07-11</t>
  </si>
  <si>
    <t>Ц-Ая-07-12</t>
  </si>
  <si>
    <t>Ц-Ая-07-13</t>
  </si>
  <si>
    <t>Ц-Ая-07-14</t>
  </si>
  <si>
    <t>Ц-Ая-07-15</t>
  </si>
  <si>
    <t>Ц-Ая-07-16</t>
  </si>
  <si>
    <t>Ц-Ая-08-05</t>
  </si>
  <si>
    <t>Ц-Ая-08-06</t>
  </si>
  <si>
    <t>Ц-Ая-08-07</t>
  </si>
  <si>
    <t>Ц-Ая-08-08</t>
  </si>
  <si>
    <t>Ц-Ая-08-09</t>
  </si>
  <si>
    <t>Ц-Ая-08-10</t>
  </si>
  <si>
    <t>Ц-Ая-08-12</t>
  </si>
  <si>
    <t>Ц-Ая-08-11</t>
  </si>
  <si>
    <t>Ц-Ая-09-05</t>
  </si>
  <si>
    <t>Ц-Ая-09-06</t>
  </si>
  <si>
    <t>Ц-Ая-09-07</t>
  </si>
  <si>
    <t>Ц-Ая-09-08</t>
  </si>
  <si>
    <t>Ц-Ая-09-09</t>
  </si>
  <si>
    <t>Ц-Ая-09-10</t>
  </si>
  <si>
    <t>Ц-Ая-09-11</t>
  </si>
  <si>
    <t>Ц-Ая-09-15</t>
  </si>
  <si>
    <t>Ц-Ая-09-16</t>
  </si>
  <si>
    <t>Ц-Ая-09-17</t>
  </si>
  <si>
    <t>Ц-Ая-09-18</t>
  </si>
  <si>
    <t>Ц-Ая-09-19</t>
  </si>
  <si>
    <t>Ц-Ая-09-20</t>
  </si>
  <si>
    <t>Ц-Ая-09-21</t>
  </si>
  <si>
    <t>Ц-Ая-09-22</t>
  </si>
  <si>
    <t>Ц-Ая-09-23</t>
  </si>
  <si>
    <t>Ц-Ая-09-24</t>
  </si>
  <si>
    <t>Ц-Ая-09-25</t>
  </si>
  <si>
    <t>Ц-Ая-09-26</t>
  </si>
  <si>
    <t>Ц-Ая-09-27</t>
  </si>
  <si>
    <t>Ц-Ая-09-28</t>
  </si>
  <si>
    <t>Ц-Ая-09-29</t>
  </si>
  <si>
    <t>Ц-Ая-10-04</t>
  </si>
  <si>
    <t>Ц-Ая-10-05</t>
  </si>
  <si>
    <t>Ц-Ая-10-06</t>
  </si>
  <si>
    <t>Ц-Ая-10-07</t>
  </si>
  <si>
    <t>Ц-Ая-10-10</t>
  </si>
  <si>
    <t>Ц-Ая-10-11</t>
  </si>
  <si>
    <t>Ц-Ая-10-12</t>
  </si>
  <si>
    <t>Ц-Ая-10-13</t>
  </si>
  <si>
    <t>Ц-Ая-10-14</t>
  </si>
  <si>
    <t>Ц-Ая-10-15</t>
  </si>
  <si>
    <t>Ц-Ая-10-16</t>
  </si>
  <si>
    <t>Ц-Ая-10-17</t>
  </si>
  <si>
    <t>Ц-Ая-10-18</t>
  </si>
  <si>
    <t>Ц-Ая-10-19</t>
  </si>
  <si>
    <t>Ц-Ая-10-20</t>
  </si>
  <si>
    <t>Ц-Ая-10-21</t>
  </si>
  <si>
    <t>Ц-Ая-10-22</t>
  </si>
  <si>
    <t>Ц-Ая-10-23</t>
  </si>
  <si>
    <t>Ц-Ая-10-24</t>
  </si>
  <si>
    <t>Ц-Ая-10-25</t>
  </si>
  <si>
    <t>Ц-Ая-11-09</t>
  </si>
  <si>
    <t>Ц-Ая-11-10</t>
  </si>
  <si>
    <t>Ц-Ая-11-11</t>
  </si>
  <si>
    <t>Ц-Ая-11-12</t>
  </si>
  <si>
    <t>Ц-Ая-11-13</t>
  </si>
  <si>
    <t>Ц-Ая-11-14</t>
  </si>
  <si>
    <t>Ц-Ая-11-15</t>
  </si>
  <si>
    <t>Ц-Ая-11-16</t>
  </si>
  <si>
    <t>Ц-Ая-11-17</t>
  </si>
  <si>
    <t>Ц-Ая-11-18</t>
  </si>
  <si>
    <t>Ц-Ая-11-19</t>
  </si>
  <si>
    <t>Ц-Ая-11-21</t>
  </si>
  <si>
    <t>Ц-Ая-11-22</t>
  </si>
  <si>
    <t>Ц-Ая-11-23</t>
  </si>
  <si>
    <t>Ц-Ая-11-24</t>
  </si>
  <si>
    <t>Ц-Ая-11-25</t>
  </si>
  <si>
    <t>Ц-Ая-11-26</t>
  </si>
  <si>
    <t>Ц-Ая-11-27</t>
  </si>
  <si>
    <t>Ц-Ая-11-28</t>
  </si>
  <si>
    <t>Ц-Ая-11-29</t>
  </si>
  <si>
    <t>Ц-Ая-11-30</t>
  </si>
  <si>
    <t>Ц-Ая-11-31</t>
  </si>
  <si>
    <t>Ц-Ая-11-32</t>
  </si>
  <si>
    <t>Ц-Ая-11-33</t>
  </si>
  <si>
    <t>Ц-Ая-11-34</t>
  </si>
  <si>
    <t xml:space="preserve">Ц-Ая-11-20 </t>
  </si>
  <si>
    <t>победитель</t>
  </si>
  <si>
    <t>призер</t>
  </si>
  <si>
    <t>Каймаканов</t>
  </si>
  <si>
    <t>Тимур</t>
  </si>
  <si>
    <t>Евгеньевич</t>
  </si>
  <si>
    <t>Муниципальное бюджетное общеобразовательное учреждение "Средняя общеобразовательная школа № 50"</t>
  </si>
  <si>
    <t>Камышева</t>
  </si>
  <si>
    <t>Анастасия</t>
  </si>
  <si>
    <t>Евгеньевна</t>
  </si>
  <si>
    <t>Сличко</t>
  </si>
  <si>
    <t>Сергей</t>
  </si>
  <si>
    <t>Игоревич</t>
  </si>
  <si>
    <t>Добычин Кирилл Федорович</t>
  </si>
  <si>
    <t>Бессонова Алина Сергеевна</t>
  </si>
  <si>
    <t>Рюмшина Наталья Николаевна</t>
  </si>
  <si>
    <t>Зарипова</t>
  </si>
  <si>
    <t>Евангелина</t>
  </si>
  <si>
    <t>Витальевна</t>
  </si>
  <si>
    <t>Захаров</t>
  </si>
  <si>
    <t>Кирилл</t>
  </si>
  <si>
    <t>Дмитриевич</t>
  </si>
  <si>
    <t>Фоминых</t>
  </si>
  <si>
    <t>Маргарита</t>
  </si>
  <si>
    <t>Николаевна</t>
  </si>
  <si>
    <t>Малофеев</t>
  </si>
  <si>
    <t>Никита</t>
  </si>
  <si>
    <t>Перфилов</t>
  </si>
  <si>
    <t>Борисович</t>
  </si>
  <si>
    <t>Сотников</t>
  </si>
  <si>
    <t>Олег</t>
  </si>
  <si>
    <t>Олегович</t>
  </si>
  <si>
    <t>Муниципальное бюджетное общеобразовательное учреждение "Гимназия №10 имени Ф.М.Достоевского"</t>
  </si>
  <si>
    <t>Величко Галина Михайловна</t>
  </si>
  <si>
    <t>Гладков</t>
  </si>
  <si>
    <t>Гаврик</t>
  </si>
  <si>
    <t>Ярослава</t>
  </si>
  <si>
    <t>Владимировна</t>
  </si>
  <si>
    <t>Тимченко Екатерина Борисовна</t>
  </si>
  <si>
    <t>Гладких</t>
  </si>
  <si>
    <t>Артём</t>
  </si>
  <si>
    <t>Геннадьевич</t>
  </si>
  <si>
    <t>Муниципальное бюджетное нетиповое общеобразовательное учреждение "Лицей №11"</t>
  </si>
  <si>
    <t>Дашкова</t>
  </si>
  <si>
    <t>Александра</t>
  </si>
  <si>
    <t>Анатольевна</t>
  </si>
  <si>
    <t>Дашков</t>
  </si>
  <si>
    <t>Арсений</t>
  </si>
  <si>
    <t>Анатольевич</t>
  </si>
  <si>
    <t>Редько</t>
  </si>
  <si>
    <t>Семён</t>
  </si>
  <si>
    <t>Ильич</t>
  </si>
  <si>
    <t>Шекиладзе</t>
  </si>
  <si>
    <t>Амиран</t>
  </si>
  <si>
    <t>Иосифович</t>
  </si>
  <si>
    <t>Муниципальное бюджетное нетиповое общеобразовательное учреждение "Гимназия № 17 им. В.П.Чкалова"</t>
  </si>
  <si>
    <t>Булахова</t>
  </si>
  <si>
    <t>Камилла</t>
  </si>
  <si>
    <t>Феликсовна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</si>
  <si>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</si>
  <si>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Чепова</t>
  </si>
  <si>
    <t>Марта</t>
  </si>
  <si>
    <t>Дмитриевна</t>
  </si>
  <si>
    <t>Адодина</t>
  </si>
  <si>
    <t>Арина</t>
  </si>
  <si>
    <t>Юренкова</t>
  </si>
  <si>
    <t>Ксения</t>
  </si>
  <si>
    <t>Кирилловна</t>
  </si>
  <si>
    <t>Васильев</t>
  </si>
  <si>
    <t>Максим</t>
  </si>
  <si>
    <t>Алексеевич</t>
  </si>
  <si>
    <t>Красильникова</t>
  </si>
  <si>
    <t>Владислава</t>
  </si>
  <si>
    <t>Баклушина</t>
  </si>
  <si>
    <t>Екатерина</t>
  </si>
  <si>
    <t>Орешин</t>
  </si>
  <si>
    <t>Матвей</t>
  </si>
  <si>
    <t>Еловикова</t>
  </si>
  <si>
    <t>Софья</t>
  </si>
  <si>
    <t>Денисовна</t>
  </si>
  <si>
    <t>Гарифуллин</t>
  </si>
  <si>
    <t>Ярослав</t>
  </si>
  <si>
    <t>Артурович</t>
  </si>
  <si>
    <t>Чечетин</t>
  </si>
  <si>
    <t>Тимофей</t>
  </si>
  <si>
    <t>Тимофеевич</t>
  </si>
  <si>
    <t>Хелстовский</t>
  </si>
  <si>
    <t>Алексей</t>
  </si>
  <si>
    <t>Сергеевич</t>
  </si>
  <si>
    <t>Муниципальное бюджетное нетиповое общеобразовательное учреждение "Гимназия № 44"</t>
  </si>
  <si>
    <t>Комлева</t>
  </si>
  <si>
    <t>Валерьевна</t>
  </si>
  <si>
    <t>Муниципальное бюджетное общеобразовательное учреждение "Средняя общеобразовательная школа №2"</t>
  </si>
  <si>
    <t>Володин</t>
  </si>
  <si>
    <t>Даниил</t>
  </si>
  <si>
    <t>Викторович</t>
  </si>
  <si>
    <t>муниципальное бюджетное нетиповое общеобразовательное учреждение "Гимназия № 70"</t>
  </si>
  <si>
    <t>Миронова</t>
  </si>
  <si>
    <t>Валерия</t>
  </si>
  <si>
    <t>Алексеевна</t>
  </si>
  <si>
    <t>Другов</t>
  </si>
  <si>
    <t>Иван</t>
  </si>
  <si>
    <t>Александрович</t>
  </si>
  <si>
    <t>Муниципальное бюджетное нетиповое общеобразовательное учреждение "Гимназия №62"</t>
  </si>
  <si>
    <t>Лунина</t>
  </si>
  <si>
    <t>Андреевна</t>
  </si>
  <si>
    <t>Муниципальное бюджетное нетиповое общеобразовательное учреждение "Лицей № 111"</t>
  </si>
  <si>
    <t>Максименко</t>
  </si>
  <si>
    <t>Елизавета</t>
  </si>
  <si>
    <t>Игнатьева</t>
  </si>
  <si>
    <t>Вячеславовна</t>
  </si>
  <si>
    <t>Досайкина</t>
  </si>
  <si>
    <t>Александровна</t>
  </si>
  <si>
    <t>Окоркова</t>
  </si>
  <si>
    <t>Марьяна</t>
  </si>
  <si>
    <t>Сергеевна</t>
  </si>
  <si>
    <t>Савостьянова</t>
  </si>
  <si>
    <t>Мария</t>
  </si>
  <si>
    <t>Чурсина</t>
  </si>
  <si>
    <t>Агата</t>
  </si>
  <si>
    <t>Чибисов</t>
  </si>
  <si>
    <t>Григорьева Марина Юрьевна</t>
  </si>
  <si>
    <t>Наймушина Светлана Александровна</t>
  </si>
  <si>
    <t>Кинова Ольга Борисовна</t>
  </si>
  <si>
    <t>Литасова Наталья Владимировна</t>
  </si>
  <si>
    <t>Любушкина Екатерина Сергеевна</t>
  </si>
  <si>
    <t>Тамарова Диана Сергеевна</t>
  </si>
  <si>
    <t>Лобастова Марина Александровна</t>
  </si>
  <si>
    <t>Сочнева Светлана Викторовна</t>
  </si>
  <si>
    <t>Васильева Мария Борисовна</t>
  </si>
  <si>
    <t>Векшина Юлия Валерьевна</t>
  </si>
  <si>
    <t>Мехедова Мария Константиновна</t>
  </si>
  <si>
    <t>Теленкова Алена Александровна.</t>
  </si>
  <si>
    <t>Евсеева Олеся Михайловна</t>
  </si>
  <si>
    <t>Логинова</t>
  </si>
  <si>
    <t>Крель</t>
  </si>
  <si>
    <t>Краева</t>
  </si>
  <si>
    <t>Виктория</t>
  </si>
  <si>
    <t>Автономная некоммерческая общеобразовательная организация «Интеллект Академия»</t>
  </si>
  <si>
    <t>Порохина</t>
  </si>
  <si>
    <t>Анна</t>
  </si>
  <si>
    <t>Антоновна</t>
  </si>
  <si>
    <t>Зарубина</t>
  </si>
  <si>
    <t>Кристина</t>
  </si>
  <si>
    <t>Донская</t>
  </si>
  <si>
    <t>Алена</t>
  </si>
  <si>
    <t>Жилина</t>
  </si>
  <si>
    <t>Ивановна</t>
  </si>
  <si>
    <t>Гоменюк</t>
  </si>
  <si>
    <t>Эмилия</t>
  </si>
  <si>
    <t>Романовна</t>
  </si>
  <si>
    <t>Тимофеева</t>
  </si>
  <si>
    <t>Игоревна</t>
  </si>
  <si>
    <t>Карпунина</t>
  </si>
  <si>
    <t>Вера</t>
  </si>
  <si>
    <t>Еремеева</t>
  </si>
  <si>
    <t>Осадчая</t>
  </si>
  <si>
    <t>Эвелина</t>
  </si>
  <si>
    <t>Наумова</t>
  </si>
  <si>
    <t>Муниципальное бюджетное общеобразовательное учреждение "Лицей № 34"</t>
  </si>
  <si>
    <t>Легаева</t>
  </si>
  <si>
    <t>Вадимовна</t>
  </si>
  <si>
    <t>Муниципальное бюджетное общеобразовательное учреждение «Средняя общеобразовательная школа №4»</t>
  </si>
  <si>
    <t>Богомолова</t>
  </si>
  <si>
    <t>Кира</t>
  </si>
  <si>
    <t>Анаровна</t>
  </si>
  <si>
    <t>муниципальное бюджетное нетиповое общеобразовательное учреждение "Гимназия № 48"</t>
  </si>
  <si>
    <t>Карамышев</t>
  </si>
  <si>
    <t>Евгений</t>
  </si>
  <si>
    <t>Витальевич</t>
  </si>
  <si>
    <t>Дайлидович</t>
  </si>
  <si>
    <t>Александр</t>
  </si>
  <si>
    <t>Станиславович</t>
  </si>
  <si>
    <t>муниципальное бюджетное общеобразовательное учреждение "Средняя общеобразовательная школа №67"</t>
  </si>
  <si>
    <t>Опарин</t>
  </si>
  <si>
    <t>Селезнёва</t>
  </si>
  <si>
    <t>Полина</t>
  </si>
  <si>
    <t>Артёмовна</t>
  </si>
  <si>
    <t>Потапова</t>
  </si>
  <si>
    <t>Ольга</t>
  </si>
  <si>
    <t>Станиславовна</t>
  </si>
  <si>
    <t>Кузнецова</t>
  </si>
  <si>
    <t>Дарья</t>
  </si>
  <si>
    <t>Феоктистова Татьяна Владимировна</t>
  </si>
  <si>
    <t>Чепкасова Татьяна Андреевна</t>
  </si>
  <si>
    <t>Соболева Елена Анатольевна</t>
  </si>
  <si>
    <t>Бабенкова Ольга Владимировна</t>
  </si>
  <si>
    <t>Лобанова Светлана Геннадьевна</t>
  </si>
  <si>
    <t>Габриель Яна Юрьевна</t>
  </si>
  <si>
    <t>Иванова Инна Вячеславовна</t>
  </si>
  <si>
    <t>Грибановская Екатерина Анатольевна</t>
  </si>
  <si>
    <t>Сухова Татьяна Николаевна</t>
  </si>
  <si>
    <t>Перина Алина Анваровна</t>
  </si>
  <si>
    <t>Ливанова Елена Сергеевна</t>
  </si>
  <si>
    <t>Пасечко Елена Михайловна</t>
  </si>
  <si>
    <t>Воронцов</t>
  </si>
  <si>
    <t>Егор</t>
  </si>
  <si>
    <t>Дружинина</t>
  </si>
  <si>
    <t>Кулемжин</t>
  </si>
  <si>
    <t>Андрей</t>
  </si>
  <si>
    <t>Сагымбекова</t>
  </si>
  <si>
    <t>Амина</t>
  </si>
  <si>
    <t>Бериковна</t>
  </si>
  <si>
    <t>Сухова</t>
  </si>
  <si>
    <t>Гольтман</t>
  </si>
  <si>
    <t>Константиновна</t>
  </si>
  <si>
    <t>Левковская</t>
  </si>
  <si>
    <t>Максимовна</t>
  </si>
  <si>
    <t>Першина</t>
  </si>
  <si>
    <t>Тамбовцева</t>
  </si>
  <si>
    <t>Шаболтаева</t>
  </si>
  <si>
    <t>Митькин</t>
  </si>
  <si>
    <t>Ащеулова</t>
  </si>
  <si>
    <t>Лидия</t>
  </si>
  <si>
    <t>Любимова</t>
  </si>
  <si>
    <t>Елена</t>
  </si>
  <si>
    <t>Руслановна</t>
  </si>
  <si>
    <t>Гаврилов</t>
  </si>
  <si>
    <t>Руслан</t>
  </si>
  <si>
    <t>Вадимович</t>
  </si>
  <si>
    <t>государственное бюджетное нетиповое общеобразовательное учреждение "Лицей №84 имени В. А. Власова"</t>
  </si>
  <si>
    <t>Гераскина</t>
  </si>
  <si>
    <t>Алиса</t>
  </si>
  <si>
    <t>Коптев</t>
  </si>
  <si>
    <t>Черновская</t>
  </si>
  <si>
    <t>Степанида</t>
  </si>
  <si>
    <t>Григорьевна</t>
  </si>
  <si>
    <t>Лашкова</t>
  </si>
  <si>
    <t>Сабина</t>
  </si>
  <si>
    <t>Голубева</t>
  </si>
  <si>
    <t>Ева</t>
  </si>
  <si>
    <t>Бражникова</t>
  </si>
  <si>
    <t>Яковлева</t>
  </si>
  <si>
    <t>Яковлевна</t>
  </si>
  <si>
    <t>Лихачева</t>
  </si>
  <si>
    <t>Ребеза</t>
  </si>
  <si>
    <t>Тарасович</t>
  </si>
  <si>
    <t>Дворцова</t>
  </si>
  <si>
    <t>Пинжина</t>
  </si>
  <si>
    <t>Владиславовна</t>
  </si>
  <si>
    <t>Пошивалова</t>
  </si>
  <si>
    <t>Сивань</t>
  </si>
  <si>
    <t>Лаврентий</t>
  </si>
  <si>
    <t>Филиппович</t>
  </si>
  <si>
    <t>Киселев</t>
  </si>
  <si>
    <t>Маркович</t>
  </si>
  <si>
    <t>Червов</t>
  </si>
  <si>
    <t>Андреевич</t>
  </si>
  <si>
    <t>Максимов</t>
  </si>
  <si>
    <t>Павлович</t>
  </si>
  <si>
    <t>Безденежных</t>
  </si>
  <si>
    <t>Шелегин</t>
  </si>
  <si>
    <t>Коновалов</t>
  </si>
  <si>
    <t>Вадим</t>
  </si>
  <si>
    <t>Львович</t>
  </si>
  <si>
    <t>Виноградов</t>
  </si>
  <si>
    <t>Рябцев</t>
  </si>
  <si>
    <t>Колпак</t>
  </si>
  <si>
    <t>Денисович</t>
  </si>
  <si>
    <t>Печенегов</t>
  </si>
  <si>
    <t>Захар</t>
  </si>
  <si>
    <t>Титова</t>
  </si>
  <si>
    <t>Жирнаков</t>
  </si>
  <si>
    <t>Рябенко</t>
  </si>
  <si>
    <t>Давид</t>
  </si>
  <si>
    <t>Георгиевич</t>
  </si>
  <si>
    <t>Изотова Ольга Борисовна</t>
  </si>
  <si>
    <t>Чернова Сусанна Игоревна</t>
  </si>
  <si>
    <t>Зотова Юлия Викторовна</t>
  </si>
  <si>
    <t>Фоминых Ольга Викторовна</t>
  </si>
  <si>
    <t>Уланова Оксана Викторовна</t>
  </si>
  <si>
    <t>Лазарева Елена Юрьевна</t>
  </si>
  <si>
    <t>Колмыкова Анна Александровна</t>
  </si>
  <si>
    <t>Теленкова Алена Александровна</t>
  </si>
  <si>
    <t>Мачнева Мария Александровна</t>
  </si>
  <si>
    <t>Колмакова Ксения Константиновна</t>
  </si>
  <si>
    <t>Потемкина Ирина Борисовна</t>
  </si>
  <si>
    <t>Герасименко</t>
  </si>
  <si>
    <t>Соколов</t>
  </si>
  <si>
    <t>Дмитрий</t>
  </si>
  <si>
    <t>Фисько</t>
  </si>
  <si>
    <t>Суханова</t>
  </si>
  <si>
    <t>Олеся</t>
  </si>
  <si>
    <t>Антонович</t>
  </si>
  <si>
    <t>Котов</t>
  </si>
  <si>
    <t>Илья</t>
  </si>
  <si>
    <t>Грибкова</t>
  </si>
  <si>
    <t>Ирина</t>
  </si>
  <si>
    <t>Петров</t>
  </si>
  <si>
    <t>Виктор</t>
  </si>
  <si>
    <t>Иванович</t>
  </si>
  <si>
    <t>Большакова</t>
  </si>
  <si>
    <t>Бечиков</t>
  </si>
  <si>
    <t>Вячеслав</t>
  </si>
  <si>
    <t>Анакин</t>
  </si>
  <si>
    <t>Бернгардт</t>
  </si>
  <si>
    <t>Артемьева</t>
  </si>
  <si>
    <t>Павловна</t>
  </si>
  <si>
    <t>Вишнякова</t>
  </si>
  <si>
    <t>Гришинева</t>
  </si>
  <si>
    <t>Тигай</t>
  </si>
  <si>
    <t>Хмелевский</t>
  </si>
  <si>
    <t>Владислав</t>
  </si>
  <si>
    <t>Тюнина</t>
  </si>
  <si>
    <t>Трофимова</t>
  </si>
  <si>
    <t>Борисовна</t>
  </si>
  <si>
    <t>Кибакина</t>
  </si>
  <si>
    <t>Злата</t>
  </si>
  <si>
    <t>Королева</t>
  </si>
  <si>
    <t>Рамазанов</t>
  </si>
  <si>
    <t>Рустемович</t>
  </si>
  <si>
    <t>Прокофьев</t>
  </si>
  <si>
    <t>Степан</t>
  </si>
  <si>
    <t>Николаевич</t>
  </si>
  <si>
    <t>Кашина</t>
  </si>
  <si>
    <t>Чернова</t>
  </si>
  <si>
    <t>Киринович</t>
  </si>
  <si>
    <t>Александров</t>
  </si>
  <si>
    <t>Германн</t>
  </si>
  <si>
    <t>Амирасланова</t>
  </si>
  <si>
    <t>Фируза</t>
  </si>
  <si>
    <t>Бахруз кызы</t>
  </si>
  <si>
    <t>Губарев</t>
  </si>
  <si>
    <t>Полеванов</t>
  </si>
  <si>
    <t>Антон</t>
  </si>
  <si>
    <t>Смагин</t>
  </si>
  <si>
    <t>Авдей</t>
  </si>
  <si>
    <t>Щурин</t>
  </si>
  <si>
    <t>Бармина Анастасия Сергеевна</t>
  </si>
  <si>
    <t>Братышева Марина Искаковна</t>
  </si>
  <si>
    <t>Близнецова Елизавета Александровна</t>
  </si>
  <si>
    <t>Лаврова</t>
  </si>
  <si>
    <t>Дана</t>
  </si>
  <si>
    <t>Хамин</t>
  </si>
  <si>
    <t>Усова</t>
  </si>
  <si>
    <t>Юрьевна</t>
  </si>
  <si>
    <t>Муниципальное бюджетное общеобразовательное учреждение "Средняя общеобразовательная школа № 26"</t>
  </si>
  <si>
    <t>Корнаухова</t>
  </si>
  <si>
    <t>Жолудев</t>
  </si>
  <si>
    <t>Варнавский</t>
  </si>
  <si>
    <t>Артем</t>
  </si>
  <si>
    <t>Лопатина</t>
  </si>
  <si>
    <t>Диана</t>
  </si>
  <si>
    <t>Муниципальное бюджетное общеобразовательное учреждение "Средняя общеобразовательная школа №97"</t>
  </si>
  <si>
    <t>Белозерова</t>
  </si>
  <si>
    <t>Нусипбекова</t>
  </si>
  <si>
    <t>Аяна</t>
  </si>
  <si>
    <t>Алмасовна</t>
  </si>
  <si>
    <t>Румянцев</t>
  </si>
  <si>
    <t>Леонидович</t>
  </si>
  <si>
    <t>Моренко</t>
  </si>
  <si>
    <t>Павел</t>
  </si>
  <si>
    <t>Греков</t>
  </si>
  <si>
    <t>Колесникова</t>
  </si>
  <si>
    <t>Элина</t>
  </si>
  <si>
    <t>Олеговна</t>
  </si>
  <si>
    <t>Булгакова</t>
  </si>
  <si>
    <t>Пелекзирнис</t>
  </si>
  <si>
    <t>Максимович</t>
  </si>
  <si>
    <t>Хабарова</t>
  </si>
  <si>
    <t>Голубовская</t>
  </si>
  <si>
    <t>Сафронова</t>
  </si>
  <si>
    <t>Инна</t>
  </si>
  <si>
    <t>Платоновна</t>
  </si>
  <si>
    <t>Карпенко</t>
  </si>
  <si>
    <t>Кисельникова</t>
  </si>
  <si>
    <t>Алина</t>
  </si>
  <si>
    <t>Голик</t>
  </si>
  <si>
    <t>Славгородская</t>
  </si>
  <si>
    <t>Наталия</t>
  </si>
  <si>
    <t>Михайлова</t>
  </si>
  <si>
    <t>Ратникова</t>
  </si>
  <si>
    <t>Васильевна</t>
  </si>
  <si>
    <t>Дадыкина</t>
  </si>
  <si>
    <t>Шепель</t>
  </si>
  <si>
    <t>Козлова</t>
  </si>
  <si>
    <t>Лапандин</t>
  </si>
  <si>
    <t>Макар</t>
  </si>
  <si>
    <t>Кожев</t>
  </si>
  <si>
    <t>Данила</t>
  </si>
  <si>
    <t>Тырышкин</t>
  </si>
  <si>
    <t>Артемович</t>
  </si>
  <si>
    <t>Шипицына</t>
  </si>
  <si>
    <t>Зубакова</t>
  </si>
  <si>
    <t>Иванова</t>
  </si>
  <si>
    <t>Казанцева</t>
  </si>
  <si>
    <t>Мезенцева</t>
  </si>
  <si>
    <t>Лачков</t>
  </si>
  <si>
    <t>Старовацкий</t>
  </si>
  <si>
    <t>Михаил</t>
  </si>
  <si>
    <t>Ковязин</t>
  </si>
  <si>
    <t>Валерьевич</t>
  </si>
  <si>
    <t>Кузнецова Екатерина Викторовна</t>
  </si>
  <si>
    <t>Куртукова Ольга Евгеньевна</t>
  </si>
  <si>
    <t>Чернецова Оксана Олеговна</t>
  </si>
  <si>
    <t>Вегеле Марина Александровна</t>
  </si>
  <si>
    <t>Григорьева Ольга Викторовна</t>
  </si>
  <si>
    <t>Колосова Елена Владимировна</t>
  </si>
  <si>
    <t>Студенова Наталья Владимировна</t>
  </si>
  <si>
    <t>Бопп Маргарита Евгеньевна</t>
  </si>
  <si>
    <t>Пугачева Дарья Сергеевна</t>
  </si>
  <si>
    <t>Горбулева</t>
  </si>
  <si>
    <t>Муниципальное бюджетное общеобразовательное учреждение "Средняя общеобразовательная школа №47"</t>
  </si>
  <si>
    <t>Злоян</t>
  </si>
  <si>
    <t>Муниципальное бюджетное общеобразовательное учреждение "Средняя общеобразовательная школа № 9 имени В.К. Демидова"</t>
  </si>
  <si>
    <t>Мартюшов</t>
  </si>
  <si>
    <t>Рулик</t>
  </si>
  <si>
    <t>Лаптева Елена Станиславовна</t>
  </si>
  <si>
    <t>Губаренко Ирина Ивановна</t>
  </si>
  <si>
    <t>Бородина Ольга Александровна</t>
  </si>
  <si>
    <t>Тюленева</t>
  </si>
  <si>
    <t>Михайловна</t>
  </si>
  <si>
    <t>Клименко Ирина Ивановна</t>
  </si>
  <si>
    <t>Шамбиева</t>
  </si>
  <si>
    <t>Нуринисо</t>
  </si>
  <si>
    <t>Рамешовна</t>
  </si>
  <si>
    <t>Муниципальное бюджетное общеобразовательное учреждение "Средняя общеобразовательная школа № 8"</t>
  </si>
  <si>
    <t>Мелещенко Ирина Геннадьевна</t>
  </si>
  <si>
    <t>Ильиных</t>
  </si>
  <si>
    <t>Тарасов</t>
  </si>
  <si>
    <t>Юрьевич</t>
  </si>
  <si>
    <t>Щетинина</t>
  </si>
  <si>
    <t>Шевченко Ольга Игоревна</t>
  </si>
  <si>
    <t>Стародубова</t>
  </si>
  <si>
    <t>София</t>
  </si>
  <si>
    <t>Алессеевна</t>
  </si>
  <si>
    <t>Муниципальное бюджетное общеобразовательное учреждение "Средняя общеобразовательная школа №93"</t>
  </si>
  <si>
    <t>Малышева</t>
  </si>
  <si>
    <t>Юна</t>
  </si>
  <si>
    <t>Муниципальное бюджетное общеобразовательное учреждение " Лицей №35 им. А.И. Герлингер"</t>
  </si>
  <si>
    <t>Миронов</t>
  </si>
  <si>
    <t>Владимир</t>
  </si>
  <si>
    <t>Романович</t>
  </si>
  <si>
    <t>Бланкина Ирина Геннадьевна</t>
  </si>
  <si>
    <t>Григорьева Анна Алексанровна</t>
  </si>
  <si>
    <t>Чубукова</t>
  </si>
  <si>
    <t>Головин</t>
  </si>
  <si>
    <t>Шарифова</t>
  </si>
  <si>
    <t>Усатов</t>
  </si>
  <si>
    <t>Владимирович</t>
  </si>
  <si>
    <t>Крестовоздвиженская</t>
  </si>
  <si>
    <t>Варвара</t>
  </si>
  <si>
    <t>Крашкина Ирина Анатольевна</t>
  </si>
  <si>
    <t>Ермоленко Марина Викторовна</t>
  </si>
  <si>
    <t>Колдояков</t>
  </si>
  <si>
    <t>Радик</t>
  </si>
  <si>
    <t>Турсунбоевич</t>
  </si>
  <si>
    <t>Сафаров</t>
  </si>
  <si>
    <t>Тамерлан</t>
  </si>
  <si>
    <t>Балоглан оглы</t>
  </si>
  <si>
    <t>Юматова</t>
  </si>
  <si>
    <t>Солдатов</t>
  </si>
  <si>
    <t>Константинович</t>
  </si>
  <si>
    <t>Муниципальное автономное  общеобразовательное учреждение "Средняя общеобразовательная школа №81"</t>
  </si>
  <si>
    <t>Никешкина</t>
  </si>
  <si>
    <t>Губерт Оксана Ивановна</t>
  </si>
  <si>
    <t>Першина Марина Алексеевна</t>
  </si>
  <si>
    <t>Егорова Любовь Владимировна</t>
  </si>
  <si>
    <t xml:space="preserve">Глазырина </t>
  </si>
  <si>
    <t>Щинова</t>
  </si>
  <si>
    <t>Муниципальное бюджетное общеобразовательное учреждение "Лицей № 46"</t>
  </si>
  <si>
    <t>Власов</t>
  </si>
  <si>
    <t>Василевская Марина Александровна</t>
  </si>
  <si>
    <t>Фролова Наталья Викторовна</t>
  </si>
  <si>
    <t>Калашникова Екатерина Геннадьевна</t>
  </si>
  <si>
    <t>Черемных</t>
  </si>
  <si>
    <t>Муниципальное бюджетное общеобразовательное учреждение " Средняя общеобразовательная школа №79"</t>
  </si>
  <si>
    <t>Голяницкая Надежда Александровна</t>
  </si>
  <si>
    <t>Тишина</t>
  </si>
  <si>
    <t>Тарабрина</t>
  </si>
  <si>
    <t>Василиса</t>
  </si>
  <si>
    <t>Муниципальное бюджетное общеобразовательное учреждение "Средняя общеобразовательная школа № 14"</t>
  </si>
  <si>
    <t>Бычкова</t>
  </si>
  <si>
    <t>Ильинична</t>
  </si>
  <si>
    <t>Муниципальное бюджетное общеобразовательное учреждение "Гимназия № 32" г. Новокузнецка</t>
  </si>
  <si>
    <t>Косарев</t>
  </si>
  <si>
    <t>Марк</t>
  </si>
  <si>
    <t>Леванов</t>
  </si>
  <si>
    <t>Муниципальное бюджетное общеобразовательное учреждение "Средняя общеобразовательная школа № 65"</t>
  </si>
  <si>
    <t>Оршанский</t>
  </si>
  <si>
    <t>Владиславович</t>
  </si>
  <si>
    <t>муниципальное бюджетное общеобразовательное учреждение "Средняя общеобразовательная школа № 107"</t>
  </si>
  <si>
    <t>Румянцева</t>
  </si>
  <si>
    <t>Тверскова</t>
  </si>
  <si>
    <t>Храменко</t>
  </si>
  <si>
    <t>Познахарева Юлия Анатольевна</t>
  </si>
  <si>
    <t>Ермолаева Надежда Николаевна</t>
  </si>
  <si>
    <t>Шелепова Ксения Ильинична</t>
  </si>
  <si>
    <t>Детер Наталья Александровна</t>
  </si>
  <si>
    <t>Пустовалова Татьяна Борисовна</t>
  </si>
  <si>
    <t>Бабинцев</t>
  </si>
  <si>
    <t>Родион</t>
  </si>
  <si>
    <t>Бриль</t>
  </si>
  <si>
    <t>Дик</t>
  </si>
  <si>
    <t>муниципальное бюджетное нетиповое общеобразовательное учреждение "Гимназия №59"</t>
  </si>
  <si>
    <t>Комаров</t>
  </si>
  <si>
    <t>Паутова</t>
  </si>
  <si>
    <t>Эдуардовна</t>
  </si>
  <si>
    <t>Рыбникова</t>
  </si>
  <si>
    <t>Соколова</t>
  </si>
  <si>
    <t>Степанова</t>
  </si>
  <si>
    <t>Элеонора</t>
  </si>
  <si>
    <t>Сырнев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</si>
  <si>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</si>
  <si>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Гросс Наталья Александровна</t>
  </si>
  <si>
    <t>Оленберг Елена Викторовна</t>
  </si>
  <si>
    <t>Хохрякова Любовь Геннадьевна</t>
  </si>
  <si>
    <t>Петракова Анна Игоревна</t>
  </si>
  <si>
    <t>Гордеева Ксения Игоревна</t>
  </si>
  <si>
    <t>Калаева Анна Дмитриевна</t>
  </si>
  <si>
    <t>Белавенцева</t>
  </si>
  <si>
    <t>Варзина</t>
  </si>
  <si>
    <t>Егоровна</t>
  </si>
  <si>
    <t>Лейдер</t>
  </si>
  <si>
    <t>Рузаев</t>
  </si>
  <si>
    <t>Слющенко</t>
  </si>
  <si>
    <t>Телепова</t>
  </si>
  <si>
    <t>муниципальное бюджетное общеобразовательное учреждение "Средняя общеобразовательная школа № 36"</t>
  </si>
  <si>
    <t>Чернов</t>
  </si>
  <si>
    <t>Онаприенко Инна Владимировна</t>
  </si>
  <si>
    <t>Афанасенко</t>
  </si>
  <si>
    <t>Алёна</t>
  </si>
  <si>
    <t>Зайцева</t>
  </si>
  <si>
    <t>Федоров</t>
  </si>
  <si>
    <t>Муниципальное бюджетное общеобразовательное учреждение "Средняя общеобразовательная школа №77"</t>
  </si>
  <si>
    <t>Куртукова Ольга Валерьевна</t>
  </si>
  <si>
    <t>Ионичева Ольга Витальевна</t>
  </si>
  <si>
    <t>Пазюм Елена Ивановна</t>
  </si>
  <si>
    <t>Липаев</t>
  </si>
  <si>
    <t>Лев</t>
  </si>
  <si>
    <t>Лосева</t>
  </si>
  <si>
    <t>Петрова</t>
  </si>
  <si>
    <t>Муниципальное бюджетное общеобразовательное учреждение "Средняя общеобразовательная школа № 94"</t>
  </si>
  <si>
    <t>Чигвинцева Ольга Михайловна</t>
  </si>
  <si>
    <t>Бретенкова</t>
  </si>
  <si>
    <t>Ульяна</t>
  </si>
  <si>
    <t>Муниципальное бюджетное общеобразовательное учреждение "Средняя общеобразовательная школа № 60"</t>
  </si>
  <si>
    <t>Куршаков</t>
  </si>
  <si>
    <t>Силютина Марина Витальевна</t>
  </si>
  <si>
    <t>Бондаренко</t>
  </si>
  <si>
    <t>муниципальное бюджетное общеобразовательное учреждение "Средняя общеобразовательная школа №29"</t>
  </si>
  <si>
    <t>Будкеев</t>
  </si>
  <si>
    <t>Корнеева</t>
  </si>
  <si>
    <t>Гилева</t>
  </si>
  <si>
    <t>Муниципальное бюджетное общеобразовательное учреждение "Средняя общеобразовательная школа № 64"</t>
  </si>
  <si>
    <t>Митасов</t>
  </si>
  <si>
    <t>Борис</t>
  </si>
  <si>
    <t>Муниципальное нетиповое бюджетное общеобразовательное учреждение "Лицей №76"</t>
  </si>
  <si>
    <t>Федюшкина Вера Викторовна</t>
  </si>
  <si>
    <t>Никитская Марина Петровна</t>
  </si>
  <si>
    <t>Грибкова Екатерина Андреевна</t>
  </si>
  <si>
    <t>Платицына</t>
  </si>
  <si>
    <t>Муниципальное бюджетное общеобразовательное учреждение "Средняя общеобразовательная школа №27 имени Ивана Дмитриевича Смолькина"</t>
  </si>
  <si>
    <t>Яковенко</t>
  </si>
  <si>
    <t>Петрук</t>
  </si>
  <si>
    <t>Сакеевич</t>
  </si>
  <si>
    <t>Петрович</t>
  </si>
  <si>
    <t>Лещукова</t>
  </si>
  <si>
    <t>Бочкарева</t>
  </si>
  <si>
    <t>Вероника</t>
  </si>
  <si>
    <t>Крупинина</t>
  </si>
  <si>
    <t>Муниципальное автономное общеобразовательное учреждение "Средняя общеобразовательная школа №99"</t>
  </si>
  <si>
    <t>Абгарян Ангелина Ашотовна</t>
  </si>
  <si>
    <t>Ларина Ольга Юрьевна</t>
  </si>
  <si>
    <t>Горев Андрей Борисович</t>
  </si>
  <si>
    <t>Зарубина Светлана Александровна</t>
  </si>
  <si>
    <t>Фирхо</t>
  </si>
  <si>
    <t>Муниципальное бюджетное общеобразовательное учреждение "Средняя общеобразовательная школа №61 имени Ильгизара Александровича Касакина"</t>
  </si>
  <si>
    <t>Зимницкая</t>
  </si>
  <si>
    <t>Рахматуллина Лариса Владимировна</t>
  </si>
  <si>
    <t>Сабаева Валерия Юрьевна</t>
  </si>
  <si>
    <t>Павлов</t>
  </si>
  <si>
    <t>Алонцева</t>
  </si>
  <si>
    <t>Давронбеков</t>
  </si>
  <si>
    <t>Мухаммадкодир</t>
  </si>
  <si>
    <t>Давронбекович</t>
  </si>
  <si>
    <t>Финаев</t>
  </si>
  <si>
    <t>Логинов</t>
  </si>
  <si>
    <t>Мирон</t>
  </si>
  <si>
    <t>Нестерова</t>
  </si>
  <si>
    <t>Зоя</t>
  </si>
  <si>
    <t>муниципальное автономное общеобразовательное учреждение "Средняя общеобразовательная школа № 110"</t>
  </si>
  <si>
    <t>Лищенко Янина Викторовна</t>
  </si>
  <si>
    <t>Гоняйкина Татьяна Борисовна</t>
  </si>
  <si>
    <t>Кречетова Татьяна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</si>
</sst>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1" fontId="3" fillId="0" borderId="5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1"/>
  <sheetViews>
    <sheetView tabSelected="1" topLeftCell="A256" zoomScale="106" zoomScaleNormal="106" workbookViewId="0">
      <selection activeCell="G155" sqref="G155"/>
    </sheetView>
  </sheetViews>
  <sheetFormatPr defaultColWidth="9.140625" defaultRowHeight="12.75" x14ac:dyDescent="0.2"/>
  <cols>
    <col min="1" max="1" width="5.42578125" style="9" customWidth="1"/>
    <col min="2" max="2" width="14.140625" style="5" customWidth="1"/>
    <col min="3" max="3" width="15.85546875" style="5" customWidth="1"/>
    <col min="4" max="4" width="10.5703125" style="5" customWidth="1"/>
    <col min="5" max="5" width="13.5703125" style="5" customWidth="1"/>
    <col min="6" max="6" width="55.7109375" style="2" customWidth="1"/>
    <col min="7" max="7" width="11.85546875" style="2" customWidth="1"/>
    <col min="8" max="8" width="12.140625" style="25" customWidth="1"/>
    <col min="9" max="9" width="9.140625" style="2" customWidth="1"/>
    <col min="10" max="10" width="10.28515625" style="2" customWidth="1"/>
    <col min="11" max="11" width="29.5703125" style="15" customWidth="1"/>
    <col min="12" max="12" width="13.5703125" style="4" customWidth="1"/>
    <col min="13" max="16384" width="9.140625" style="2"/>
  </cols>
  <sheetData>
    <row r="1" spans="1:13" ht="14.25" x14ac:dyDescent="0.2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</row>
    <row r="2" spans="1:13" ht="14.25" x14ac:dyDescent="0.2">
      <c r="A2" s="51" t="s">
        <v>191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3"/>
    </row>
    <row r="3" spans="1:13" x14ac:dyDescent="0.2">
      <c r="A3" s="4"/>
      <c r="K3" s="6"/>
      <c r="L3" s="7"/>
      <c r="M3" s="8"/>
    </row>
    <row r="4" spans="1:13" x14ac:dyDescent="0.2">
      <c r="A4" s="4"/>
      <c r="K4" s="6" t="s">
        <v>11</v>
      </c>
      <c r="L4" s="7">
        <v>78</v>
      </c>
      <c r="M4" s="8"/>
    </row>
    <row r="5" spans="1:13" x14ac:dyDescent="0.2">
      <c r="A5" s="4"/>
      <c r="K5" s="6" t="s">
        <v>12</v>
      </c>
      <c r="L5" s="7">
        <v>75</v>
      </c>
      <c r="M5" s="8"/>
    </row>
    <row r="6" spans="1:13" x14ac:dyDescent="0.2">
      <c r="K6" s="6"/>
      <c r="L6" s="19"/>
    </row>
    <row r="7" spans="1:13" x14ac:dyDescent="0.2">
      <c r="K7" s="6"/>
      <c r="L7" s="21"/>
    </row>
    <row r="8" spans="1:13" s="39" customFormat="1" ht="51" x14ac:dyDescent="0.25">
      <c r="A8" s="32" t="s">
        <v>0</v>
      </c>
      <c r="B8" s="31" t="s">
        <v>1</v>
      </c>
      <c r="C8" s="31" t="s">
        <v>4</v>
      </c>
      <c r="D8" s="31" t="s">
        <v>5</v>
      </c>
      <c r="E8" s="31" t="s">
        <v>6</v>
      </c>
      <c r="F8" s="31" t="s">
        <v>7</v>
      </c>
      <c r="G8" s="31" t="s">
        <v>188</v>
      </c>
      <c r="H8" s="40" t="s">
        <v>189</v>
      </c>
      <c r="I8" s="31" t="s">
        <v>190</v>
      </c>
      <c r="J8" s="31" t="s">
        <v>2</v>
      </c>
      <c r="K8" s="31" t="s">
        <v>3</v>
      </c>
      <c r="L8" s="31" t="s">
        <v>9</v>
      </c>
    </row>
    <row r="9" spans="1:13" ht="15" customHeight="1" x14ac:dyDescent="0.2">
      <c r="A9" s="47" t="s">
        <v>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</row>
    <row r="10" spans="1:13" ht="24.95" customHeight="1" x14ac:dyDescent="0.2">
      <c r="A10" s="12">
        <v>1</v>
      </c>
      <c r="B10" s="13" t="s">
        <v>15</v>
      </c>
      <c r="C10" s="41" t="s">
        <v>317</v>
      </c>
      <c r="D10" s="41" t="s">
        <v>318</v>
      </c>
      <c r="E10" s="41" t="s">
        <v>319</v>
      </c>
      <c r="F10" s="41" t="s">
        <v>320</v>
      </c>
      <c r="G10" s="14">
        <v>25</v>
      </c>
      <c r="H10" s="24">
        <v>9</v>
      </c>
      <c r="I10" s="23">
        <v>34</v>
      </c>
      <c r="J10" s="16">
        <f>I10/78</f>
        <v>0.4358974358974359</v>
      </c>
      <c r="K10" s="41" t="s">
        <v>399</v>
      </c>
      <c r="L10" s="12"/>
    </row>
    <row r="11" spans="1:13" ht="24.95" customHeight="1" x14ac:dyDescent="0.2">
      <c r="A11" s="12">
        <v>2</v>
      </c>
      <c r="B11" s="13" t="s">
        <v>16</v>
      </c>
      <c r="C11" s="41" t="s">
        <v>321</v>
      </c>
      <c r="D11" s="41" t="s">
        <v>322</v>
      </c>
      <c r="E11" s="41" t="s">
        <v>323</v>
      </c>
      <c r="F11" s="41" t="s">
        <v>320</v>
      </c>
      <c r="G11" s="14">
        <v>34</v>
      </c>
      <c r="H11" s="24">
        <v>10</v>
      </c>
      <c r="I11" s="23">
        <v>44</v>
      </c>
      <c r="J11" s="16">
        <f>I11/78</f>
        <v>0.5641025641025641</v>
      </c>
      <c r="K11" s="41" t="s">
        <v>400</v>
      </c>
      <c r="L11" s="14" t="s">
        <v>280</v>
      </c>
    </row>
    <row r="12" spans="1:13" ht="24.95" customHeight="1" x14ac:dyDescent="0.2">
      <c r="A12" s="12">
        <v>3</v>
      </c>
      <c r="B12" s="13" t="s">
        <v>17</v>
      </c>
      <c r="C12" s="41" t="s">
        <v>324</v>
      </c>
      <c r="D12" s="41" t="s">
        <v>325</v>
      </c>
      <c r="E12" s="41" t="s">
        <v>326</v>
      </c>
      <c r="F12" s="41" t="s">
        <v>320</v>
      </c>
      <c r="G12" s="14">
        <v>40</v>
      </c>
      <c r="H12" s="24">
        <v>10</v>
      </c>
      <c r="I12" s="23">
        <v>44</v>
      </c>
      <c r="J12" s="16">
        <f>I12/78</f>
        <v>0.5641025641025641</v>
      </c>
      <c r="K12" s="41" t="s">
        <v>400</v>
      </c>
      <c r="L12" s="14" t="s">
        <v>280</v>
      </c>
    </row>
    <row r="13" spans="1:13" ht="24.95" customHeight="1" x14ac:dyDescent="0.2">
      <c r="A13" s="12">
        <v>4</v>
      </c>
      <c r="B13" s="13" t="s">
        <v>18</v>
      </c>
      <c r="C13" s="41" t="s">
        <v>327</v>
      </c>
      <c r="D13" s="41" t="s">
        <v>328</v>
      </c>
      <c r="E13" s="41" t="s">
        <v>329</v>
      </c>
      <c r="F13" s="41" t="s">
        <v>320</v>
      </c>
      <c r="G13" s="14">
        <v>31</v>
      </c>
      <c r="H13" s="24">
        <v>9</v>
      </c>
      <c r="I13" s="23">
        <v>34</v>
      </c>
      <c r="J13" s="16">
        <f>I13/78</f>
        <v>0.4358974358974359</v>
      </c>
      <c r="K13" s="41" t="s">
        <v>400</v>
      </c>
      <c r="L13" s="14"/>
    </row>
    <row r="14" spans="1:13" ht="24.95" customHeight="1" x14ac:dyDescent="0.2">
      <c r="A14" s="12">
        <v>5</v>
      </c>
      <c r="B14" s="13" t="s">
        <v>19</v>
      </c>
      <c r="C14" s="41" t="s">
        <v>330</v>
      </c>
      <c r="D14" s="41" t="s">
        <v>331</v>
      </c>
      <c r="E14" s="41" t="s">
        <v>332</v>
      </c>
      <c r="F14" s="41" t="s">
        <v>333</v>
      </c>
      <c r="G14" s="14">
        <v>35</v>
      </c>
      <c r="H14" s="24">
        <v>15</v>
      </c>
      <c r="I14" s="23">
        <v>50</v>
      </c>
      <c r="J14" s="16">
        <f t="shared" ref="J14:J58" si="0">I14/78</f>
        <v>0.64102564102564108</v>
      </c>
      <c r="K14" s="41" t="s">
        <v>401</v>
      </c>
      <c r="L14" s="14" t="s">
        <v>280</v>
      </c>
    </row>
    <row r="15" spans="1:13" ht="24.95" customHeight="1" x14ac:dyDescent="0.2">
      <c r="A15" s="12">
        <v>6</v>
      </c>
      <c r="B15" s="22" t="s">
        <v>192</v>
      </c>
      <c r="C15" s="42" t="s">
        <v>334</v>
      </c>
      <c r="D15" s="42" t="s">
        <v>335</v>
      </c>
      <c r="E15" s="42" t="s">
        <v>336</v>
      </c>
      <c r="F15" s="42" t="s">
        <v>337</v>
      </c>
      <c r="G15" s="32">
        <v>27</v>
      </c>
      <c r="H15" s="33">
        <v>15</v>
      </c>
      <c r="I15" s="30">
        <v>42</v>
      </c>
      <c r="J15" s="34">
        <f t="shared" si="0"/>
        <v>0.53846153846153844</v>
      </c>
      <c r="K15" s="41" t="s">
        <v>402</v>
      </c>
      <c r="L15" s="14"/>
    </row>
    <row r="16" spans="1:13" ht="24.95" customHeight="1" x14ac:dyDescent="0.2">
      <c r="A16" s="12">
        <v>7</v>
      </c>
      <c r="B16" s="22" t="s">
        <v>193</v>
      </c>
      <c r="C16" s="42" t="s">
        <v>338</v>
      </c>
      <c r="D16" s="42" t="s">
        <v>339</v>
      </c>
      <c r="E16" s="42" t="s">
        <v>340</v>
      </c>
      <c r="F16" s="42" t="s">
        <v>337</v>
      </c>
      <c r="G16" s="32">
        <v>35</v>
      </c>
      <c r="H16" s="33">
        <v>17</v>
      </c>
      <c r="I16" s="30">
        <v>52</v>
      </c>
      <c r="J16" s="34">
        <f t="shared" si="0"/>
        <v>0.66666666666666663</v>
      </c>
      <c r="K16" s="41" t="s">
        <v>402</v>
      </c>
      <c r="L16" s="14" t="s">
        <v>280</v>
      </c>
    </row>
    <row r="17" spans="1:12" ht="24.95" customHeight="1" x14ac:dyDescent="0.2">
      <c r="A17" s="12">
        <v>8</v>
      </c>
      <c r="B17" s="22" t="s">
        <v>194</v>
      </c>
      <c r="C17" s="42" t="s">
        <v>341</v>
      </c>
      <c r="D17" s="42" t="s">
        <v>342</v>
      </c>
      <c r="E17" s="42" t="s">
        <v>315</v>
      </c>
      <c r="F17" s="42" t="s">
        <v>337</v>
      </c>
      <c r="G17" s="32">
        <v>43</v>
      </c>
      <c r="H17" s="33">
        <v>19</v>
      </c>
      <c r="I17" s="30">
        <v>62</v>
      </c>
      <c r="J17" s="34">
        <f t="shared" si="0"/>
        <v>0.79487179487179482</v>
      </c>
      <c r="K17" s="41" t="s">
        <v>402</v>
      </c>
      <c r="L17" s="10" t="s">
        <v>279</v>
      </c>
    </row>
    <row r="18" spans="1:12" ht="24.95" customHeight="1" x14ac:dyDescent="0.2">
      <c r="A18" s="12">
        <v>9</v>
      </c>
      <c r="B18" s="22" t="s">
        <v>195</v>
      </c>
      <c r="C18" s="42" t="s">
        <v>343</v>
      </c>
      <c r="D18" s="42" t="s">
        <v>344</v>
      </c>
      <c r="E18" s="42" t="s">
        <v>345</v>
      </c>
      <c r="F18" s="42" t="s">
        <v>337</v>
      </c>
      <c r="G18" s="32">
        <v>28</v>
      </c>
      <c r="H18" s="33">
        <v>16</v>
      </c>
      <c r="I18" s="30">
        <v>44</v>
      </c>
      <c r="J18" s="34">
        <f t="shared" si="0"/>
        <v>0.5641025641025641</v>
      </c>
      <c r="K18" s="41" t="s">
        <v>403</v>
      </c>
      <c r="L18" s="14" t="s">
        <v>280</v>
      </c>
    </row>
    <row r="19" spans="1:12" ht="24.95" customHeight="1" x14ac:dyDescent="0.2">
      <c r="A19" s="12">
        <v>10</v>
      </c>
      <c r="B19" s="22" t="s">
        <v>196</v>
      </c>
      <c r="C19" s="42" t="s">
        <v>346</v>
      </c>
      <c r="D19" s="42" t="s">
        <v>347</v>
      </c>
      <c r="E19" s="42" t="s">
        <v>348</v>
      </c>
      <c r="F19" s="42" t="s">
        <v>337</v>
      </c>
      <c r="G19" s="32">
        <v>37</v>
      </c>
      <c r="H19" s="33">
        <v>0</v>
      </c>
      <c r="I19" s="30">
        <v>37</v>
      </c>
      <c r="J19" s="34">
        <f t="shared" si="0"/>
        <v>0.47435897435897434</v>
      </c>
      <c r="K19" s="41" t="s">
        <v>403</v>
      </c>
      <c r="L19" s="14"/>
    </row>
    <row r="20" spans="1:12" ht="24.95" customHeight="1" x14ac:dyDescent="0.2">
      <c r="A20" s="12">
        <v>11</v>
      </c>
      <c r="B20" s="22" t="s">
        <v>197</v>
      </c>
      <c r="C20" s="42" t="s">
        <v>349</v>
      </c>
      <c r="D20" s="42" t="s">
        <v>350</v>
      </c>
      <c r="E20" s="42" t="s">
        <v>287</v>
      </c>
      <c r="F20" s="42" t="s">
        <v>337</v>
      </c>
      <c r="G20" s="32">
        <v>26</v>
      </c>
      <c r="H20" s="33">
        <v>18</v>
      </c>
      <c r="I20" s="30">
        <v>44</v>
      </c>
      <c r="J20" s="34">
        <f>I20/78</f>
        <v>0.5641025641025641</v>
      </c>
      <c r="K20" s="41" t="s">
        <v>403</v>
      </c>
      <c r="L20" s="14" t="s">
        <v>280</v>
      </c>
    </row>
    <row r="21" spans="1:12" ht="24.95" customHeight="1" x14ac:dyDescent="0.2">
      <c r="A21" s="12">
        <v>12</v>
      </c>
      <c r="B21" s="22" t="s">
        <v>198</v>
      </c>
      <c r="C21" s="42" t="s">
        <v>351</v>
      </c>
      <c r="D21" s="42" t="s">
        <v>352</v>
      </c>
      <c r="E21" s="42" t="s">
        <v>340</v>
      </c>
      <c r="F21" s="42" t="s">
        <v>337</v>
      </c>
      <c r="G21" s="32">
        <v>28</v>
      </c>
      <c r="H21" s="33">
        <v>17</v>
      </c>
      <c r="I21" s="30">
        <v>45</v>
      </c>
      <c r="J21" s="34">
        <f>I21/78</f>
        <v>0.57692307692307687</v>
      </c>
      <c r="K21" s="41" t="s">
        <v>402</v>
      </c>
      <c r="L21" s="14" t="s">
        <v>280</v>
      </c>
    </row>
    <row r="22" spans="1:12" ht="24.95" customHeight="1" x14ac:dyDescent="0.2">
      <c r="A22" s="12">
        <v>13</v>
      </c>
      <c r="B22" s="22" t="s">
        <v>199</v>
      </c>
      <c r="C22" s="42" t="s">
        <v>353</v>
      </c>
      <c r="D22" s="42" t="s">
        <v>354</v>
      </c>
      <c r="E22" s="42" t="s">
        <v>326</v>
      </c>
      <c r="F22" s="42" t="s">
        <v>337</v>
      </c>
      <c r="G22" s="32">
        <v>32</v>
      </c>
      <c r="H22" s="33">
        <v>0</v>
      </c>
      <c r="I22" s="30">
        <v>32</v>
      </c>
      <c r="J22" s="34">
        <f>I22/78</f>
        <v>0.41025641025641024</v>
      </c>
      <c r="K22" s="41" t="s">
        <v>403</v>
      </c>
      <c r="L22" s="14"/>
    </row>
    <row r="23" spans="1:12" ht="24.95" customHeight="1" x14ac:dyDescent="0.2">
      <c r="A23" s="12">
        <v>14</v>
      </c>
      <c r="B23" s="22" t="s">
        <v>200</v>
      </c>
      <c r="C23" s="42" t="s">
        <v>355</v>
      </c>
      <c r="D23" s="42" t="s">
        <v>356</v>
      </c>
      <c r="E23" s="42" t="s">
        <v>357</v>
      </c>
      <c r="F23" s="42" t="s">
        <v>337</v>
      </c>
      <c r="G23" s="32">
        <v>31</v>
      </c>
      <c r="H23" s="33">
        <v>12</v>
      </c>
      <c r="I23" s="30">
        <v>43</v>
      </c>
      <c r="J23" s="34">
        <f t="shared" si="0"/>
        <v>0.55128205128205132</v>
      </c>
      <c r="K23" s="41" t="s">
        <v>403</v>
      </c>
      <c r="L23" s="14" t="s">
        <v>280</v>
      </c>
    </row>
    <row r="24" spans="1:12" ht="24.95" customHeight="1" x14ac:dyDescent="0.2">
      <c r="A24" s="12">
        <v>15</v>
      </c>
      <c r="B24" s="22" t="s">
        <v>201</v>
      </c>
      <c r="C24" s="42" t="s">
        <v>358</v>
      </c>
      <c r="D24" s="42" t="s">
        <v>359</v>
      </c>
      <c r="E24" s="42" t="s">
        <v>360</v>
      </c>
      <c r="F24" s="42" t="s">
        <v>337</v>
      </c>
      <c r="G24" s="32">
        <v>43</v>
      </c>
      <c r="H24" s="33">
        <v>19</v>
      </c>
      <c r="I24" s="30">
        <v>62</v>
      </c>
      <c r="J24" s="34">
        <f t="shared" si="0"/>
        <v>0.79487179487179482</v>
      </c>
      <c r="K24" s="41" t="s">
        <v>403</v>
      </c>
      <c r="L24" s="10" t="s">
        <v>279</v>
      </c>
    </row>
    <row r="25" spans="1:12" ht="24.95" customHeight="1" x14ac:dyDescent="0.2">
      <c r="A25" s="12">
        <v>16</v>
      </c>
      <c r="B25" s="22" t="s">
        <v>202</v>
      </c>
      <c r="C25" s="42" t="s">
        <v>361</v>
      </c>
      <c r="D25" s="42" t="s">
        <v>362</v>
      </c>
      <c r="E25" s="42" t="s">
        <v>363</v>
      </c>
      <c r="F25" s="42" t="s">
        <v>337</v>
      </c>
      <c r="G25" s="32">
        <v>43</v>
      </c>
      <c r="H25" s="33">
        <v>18</v>
      </c>
      <c r="I25" s="30">
        <v>61</v>
      </c>
      <c r="J25" s="34">
        <f t="shared" si="0"/>
        <v>0.78205128205128205</v>
      </c>
      <c r="K25" s="41" t="s">
        <v>403</v>
      </c>
      <c r="L25" s="14" t="s">
        <v>280</v>
      </c>
    </row>
    <row r="26" spans="1:12" ht="24.95" customHeight="1" x14ac:dyDescent="0.2">
      <c r="A26" s="12">
        <v>17</v>
      </c>
      <c r="B26" s="13" t="s">
        <v>20</v>
      </c>
      <c r="C26" s="41" t="s">
        <v>364</v>
      </c>
      <c r="D26" s="41" t="s">
        <v>365</v>
      </c>
      <c r="E26" s="41" t="s">
        <v>366</v>
      </c>
      <c r="F26" s="41" t="s">
        <v>367</v>
      </c>
      <c r="G26" s="14">
        <v>24</v>
      </c>
      <c r="H26" s="24">
        <v>17</v>
      </c>
      <c r="I26" s="23">
        <v>41</v>
      </c>
      <c r="J26" s="16">
        <f t="shared" si="0"/>
        <v>0.52564102564102566</v>
      </c>
      <c r="K26" s="41" t="s">
        <v>404</v>
      </c>
      <c r="L26" s="14"/>
    </row>
    <row r="27" spans="1:12" ht="24.95" customHeight="1" x14ac:dyDescent="0.2">
      <c r="A27" s="12">
        <v>18</v>
      </c>
      <c r="B27" s="13" t="s">
        <v>21</v>
      </c>
      <c r="C27" s="41" t="s">
        <v>368</v>
      </c>
      <c r="D27" s="41" t="s">
        <v>344</v>
      </c>
      <c r="E27" s="41" t="s">
        <v>369</v>
      </c>
      <c r="F27" s="41" t="s">
        <v>370</v>
      </c>
      <c r="G27" s="14">
        <v>30</v>
      </c>
      <c r="H27" s="24">
        <v>10</v>
      </c>
      <c r="I27" s="23">
        <v>40</v>
      </c>
      <c r="J27" s="16">
        <f t="shared" si="0"/>
        <v>0.51282051282051277</v>
      </c>
      <c r="K27" s="41" t="s">
        <v>405</v>
      </c>
      <c r="L27" s="14"/>
    </row>
    <row r="28" spans="1:12" ht="24.95" customHeight="1" x14ac:dyDescent="0.2">
      <c r="A28" s="12">
        <v>19</v>
      </c>
      <c r="B28" s="13" t="s">
        <v>22</v>
      </c>
      <c r="C28" s="41" t="s">
        <v>371</v>
      </c>
      <c r="D28" s="41" t="s">
        <v>372</v>
      </c>
      <c r="E28" s="41" t="s">
        <v>373</v>
      </c>
      <c r="F28" s="41" t="s">
        <v>374</v>
      </c>
      <c r="G28" s="14">
        <v>25</v>
      </c>
      <c r="H28" s="24">
        <v>12</v>
      </c>
      <c r="I28" s="23">
        <v>37</v>
      </c>
      <c r="J28" s="16">
        <f t="shared" si="0"/>
        <v>0.47435897435897434</v>
      </c>
      <c r="K28" s="41" t="s">
        <v>406</v>
      </c>
      <c r="L28" s="14"/>
    </row>
    <row r="29" spans="1:12" ht="24.95" customHeight="1" x14ac:dyDescent="0.2">
      <c r="A29" s="12">
        <v>20</v>
      </c>
      <c r="B29" s="13" t="s">
        <v>23</v>
      </c>
      <c r="C29" s="41" t="s">
        <v>375</v>
      </c>
      <c r="D29" s="41" t="s">
        <v>376</v>
      </c>
      <c r="E29" s="41" t="s">
        <v>377</v>
      </c>
      <c r="F29" s="41" t="s">
        <v>370</v>
      </c>
      <c r="G29" s="14">
        <v>27</v>
      </c>
      <c r="H29" s="24">
        <v>0</v>
      </c>
      <c r="I29" s="23">
        <v>27</v>
      </c>
      <c r="J29" s="16">
        <f t="shared" si="0"/>
        <v>0.34615384615384615</v>
      </c>
      <c r="K29" s="41" t="s">
        <v>405</v>
      </c>
      <c r="L29" s="14"/>
    </row>
    <row r="30" spans="1:12" ht="24.95" customHeight="1" x14ac:dyDescent="0.2">
      <c r="A30" s="12">
        <v>21</v>
      </c>
      <c r="B30" s="13" t="s">
        <v>24</v>
      </c>
      <c r="C30" s="41" t="s">
        <v>378</v>
      </c>
      <c r="D30" s="41" t="s">
        <v>379</v>
      </c>
      <c r="E30" s="41" t="s">
        <v>380</v>
      </c>
      <c r="F30" s="41" t="s">
        <v>381</v>
      </c>
      <c r="G30" s="14">
        <v>34</v>
      </c>
      <c r="H30" s="24">
        <v>18</v>
      </c>
      <c r="I30" s="23">
        <v>52</v>
      </c>
      <c r="J30" s="16">
        <f t="shared" si="0"/>
        <v>0.66666666666666663</v>
      </c>
      <c r="K30" s="41" t="s">
        <v>407</v>
      </c>
      <c r="L30" s="14" t="s">
        <v>280</v>
      </c>
    </row>
    <row r="31" spans="1:12" ht="24.95" customHeight="1" x14ac:dyDescent="0.2">
      <c r="A31" s="12">
        <v>22</v>
      </c>
      <c r="B31" s="13" t="s">
        <v>25</v>
      </c>
      <c r="C31" s="41" t="s">
        <v>382</v>
      </c>
      <c r="D31" s="41" t="s">
        <v>356</v>
      </c>
      <c r="E31" s="41" t="s">
        <v>383</v>
      </c>
      <c r="F31" s="41" t="s">
        <v>384</v>
      </c>
      <c r="G31" s="14">
        <v>14</v>
      </c>
      <c r="H31" s="24">
        <v>8</v>
      </c>
      <c r="I31" s="23">
        <v>22</v>
      </c>
      <c r="J31" s="16">
        <f t="shared" si="0"/>
        <v>0.28205128205128205</v>
      </c>
      <c r="K31" s="41" t="s">
        <v>408</v>
      </c>
      <c r="L31" s="12"/>
    </row>
    <row r="32" spans="1:12" ht="24.95" customHeight="1" x14ac:dyDescent="0.2">
      <c r="A32" s="12">
        <v>23</v>
      </c>
      <c r="B32" s="13" t="s">
        <v>26</v>
      </c>
      <c r="C32" s="41" t="s">
        <v>385</v>
      </c>
      <c r="D32" s="41" t="s">
        <v>386</v>
      </c>
      <c r="E32" s="41" t="s">
        <v>383</v>
      </c>
      <c r="F32" s="41" t="s">
        <v>384</v>
      </c>
      <c r="G32" s="14">
        <v>3</v>
      </c>
      <c r="H32" s="24">
        <v>12</v>
      </c>
      <c r="I32" s="23">
        <v>15</v>
      </c>
      <c r="J32" s="16">
        <f t="shared" si="0"/>
        <v>0.19230769230769232</v>
      </c>
      <c r="K32" s="41" t="s">
        <v>409</v>
      </c>
      <c r="L32" s="10"/>
    </row>
    <row r="33" spans="1:12" ht="24.95" customHeight="1" x14ac:dyDescent="0.2">
      <c r="A33" s="12">
        <v>24</v>
      </c>
      <c r="B33" s="13" t="s">
        <v>27</v>
      </c>
      <c r="C33" s="41" t="s">
        <v>387</v>
      </c>
      <c r="D33" s="41" t="s">
        <v>322</v>
      </c>
      <c r="E33" s="41" t="s">
        <v>388</v>
      </c>
      <c r="F33" s="41" t="s">
        <v>384</v>
      </c>
      <c r="G33" s="14">
        <v>13</v>
      </c>
      <c r="H33" s="24">
        <v>10</v>
      </c>
      <c r="I33" s="23">
        <v>23</v>
      </c>
      <c r="J33" s="16">
        <f t="shared" si="0"/>
        <v>0.29487179487179488</v>
      </c>
      <c r="K33" s="41" t="s">
        <v>409</v>
      </c>
      <c r="L33" s="14"/>
    </row>
    <row r="34" spans="1:12" ht="24.95" customHeight="1" x14ac:dyDescent="0.2">
      <c r="A34" s="12">
        <v>25</v>
      </c>
      <c r="B34" s="13" t="s">
        <v>28</v>
      </c>
      <c r="C34" s="41" t="s">
        <v>389</v>
      </c>
      <c r="D34" s="41" t="s">
        <v>342</v>
      </c>
      <c r="E34" s="41" t="s">
        <v>390</v>
      </c>
      <c r="F34" s="41" t="s">
        <v>384</v>
      </c>
      <c r="G34" s="14">
        <v>18</v>
      </c>
      <c r="H34" s="24">
        <v>7</v>
      </c>
      <c r="I34" s="23">
        <v>25</v>
      </c>
      <c r="J34" s="16">
        <f t="shared" si="0"/>
        <v>0.32051282051282054</v>
      </c>
      <c r="K34" s="41" t="s">
        <v>409</v>
      </c>
      <c r="L34" s="14"/>
    </row>
    <row r="35" spans="1:12" ht="24.95" customHeight="1" x14ac:dyDescent="0.2">
      <c r="A35" s="12">
        <v>26</v>
      </c>
      <c r="B35" s="13" t="s">
        <v>29</v>
      </c>
      <c r="C35" s="41" t="s">
        <v>391</v>
      </c>
      <c r="D35" s="41" t="s">
        <v>392</v>
      </c>
      <c r="E35" s="41" t="s">
        <v>393</v>
      </c>
      <c r="F35" s="41" t="s">
        <v>384</v>
      </c>
      <c r="G35" s="14">
        <v>13</v>
      </c>
      <c r="H35" s="24">
        <v>13</v>
      </c>
      <c r="I35" s="23">
        <v>26</v>
      </c>
      <c r="J35" s="16">
        <f t="shared" si="0"/>
        <v>0.33333333333333331</v>
      </c>
      <c r="K35" s="41" t="s">
        <v>409</v>
      </c>
      <c r="L35" s="14"/>
    </row>
    <row r="36" spans="1:12" ht="24.95" customHeight="1" x14ac:dyDescent="0.2">
      <c r="A36" s="12">
        <v>27</v>
      </c>
      <c r="B36" s="13" t="s">
        <v>30</v>
      </c>
      <c r="C36" s="41" t="s">
        <v>394</v>
      </c>
      <c r="D36" s="41" t="s">
        <v>395</v>
      </c>
      <c r="E36" s="41" t="s">
        <v>393</v>
      </c>
      <c r="F36" s="41" t="s">
        <v>384</v>
      </c>
      <c r="G36" s="14">
        <v>20</v>
      </c>
      <c r="H36" s="24">
        <v>15</v>
      </c>
      <c r="I36" s="23">
        <v>35</v>
      </c>
      <c r="J36" s="16">
        <f t="shared" si="0"/>
        <v>0.44871794871794873</v>
      </c>
      <c r="K36" s="41" t="s">
        <v>410</v>
      </c>
      <c r="L36" s="14"/>
    </row>
    <row r="37" spans="1:12" ht="24.95" customHeight="1" x14ac:dyDescent="0.2">
      <c r="A37" s="12">
        <v>28</v>
      </c>
      <c r="B37" s="13" t="s">
        <v>31</v>
      </c>
      <c r="C37" s="41" t="s">
        <v>396</v>
      </c>
      <c r="D37" s="41" t="s">
        <v>397</v>
      </c>
      <c r="E37" s="41" t="s">
        <v>383</v>
      </c>
      <c r="F37" s="41" t="s">
        <v>384</v>
      </c>
      <c r="G37" s="14">
        <v>23</v>
      </c>
      <c r="H37" s="24">
        <v>12</v>
      </c>
      <c r="I37" s="23">
        <v>35</v>
      </c>
      <c r="J37" s="16">
        <f t="shared" si="0"/>
        <v>0.44871794871794873</v>
      </c>
      <c r="K37" s="41" t="s">
        <v>410</v>
      </c>
      <c r="L37" s="14"/>
    </row>
    <row r="38" spans="1:12" ht="24.95" customHeight="1" x14ac:dyDescent="0.2">
      <c r="A38" s="12">
        <v>29</v>
      </c>
      <c r="B38" s="13" t="s">
        <v>32</v>
      </c>
      <c r="C38" s="41" t="s">
        <v>398</v>
      </c>
      <c r="D38" s="41" t="s">
        <v>359</v>
      </c>
      <c r="E38" s="41" t="s">
        <v>290</v>
      </c>
      <c r="F38" s="41" t="s">
        <v>384</v>
      </c>
      <c r="G38" s="14">
        <v>1</v>
      </c>
      <c r="H38" s="24">
        <v>13</v>
      </c>
      <c r="I38" s="23">
        <v>14</v>
      </c>
      <c r="J38" s="16">
        <f t="shared" si="0"/>
        <v>0.17948717948717949</v>
      </c>
      <c r="K38" s="41" t="s">
        <v>411</v>
      </c>
      <c r="L38" s="14"/>
    </row>
    <row r="39" spans="1:12" ht="24.95" customHeight="1" x14ac:dyDescent="0.2">
      <c r="A39" s="12">
        <v>30</v>
      </c>
      <c r="B39" s="13" t="s">
        <v>33</v>
      </c>
      <c r="C39" s="41" t="s">
        <v>679</v>
      </c>
      <c r="D39" s="41" t="s">
        <v>356</v>
      </c>
      <c r="E39" s="41" t="s">
        <v>393</v>
      </c>
      <c r="F39" s="41" t="s">
        <v>680</v>
      </c>
      <c r="G39" s="14">
        <v>19</v>
      </c>
      <c r="H39" s="24">
        <v>10</v>
      </c>
      <c r="I39" s="24">
        <v>29</v>
      </c>
      <c r="J39" s="16">
        <f t="shared" si="0"/>
        <v>0.37179487179487181</v>
      </c>
      <c r="K39" s="41" t="s">
        <v>685</v>
      </c>
      <c r="L39" s="14"/>
    </row>
    <row r="40" spans="1:12" ht="24.95" customHeight="1" x14ac:dyDescent="0.2">
      <c r="A40" s="12">
        <v>31</v>
      </c>
      <c r="B40" s="13" t="s">
        <v>34</v>
      </c>
      <c r="C40" s="41" t="s">
        <v>681</v>
      </c>
      <c r="D40" s="41" t="s">
        <v>386</v>
      </c>
      <c r="E40" s="41" t="s">
        <v>393</v>
      </c>
      <c r="F40" s="41" t="s">
        <v>682</v>
      </c>
      <c r="G40" s="14">
        <v>20</v>
      </c>
      <c r="H40" s="24">
        <v>12</v>
      </c>
      <c r="I40" s="24">
        <v>32</v>
      </c>
      <c r="J40" s="16">
        <f t="shared" si="0"/>
        <v>0.41025641025641024</v>
      </c>
      <c r="K40" s="41" t="s">
        <v>686</v>
      </c>
      <c r="L40" s="14"/>
    </row>
    <row r="41" spans="1:12" ht="24.95" customHeight="1" x14ac:dyDescent="0.2">
      <c r="A41" s="12">
        <v>32</v>
      </c>
      <c r="B41" s="13" t="s">
        <v>35</v>
      </c>
      <c r="C41" s="41" t="s">
        <v>683</v>
      </c>
      <c r="D41" s="41" t="s">
        <v>629</v>
      </c>
      <c r="E41" s="41" t="s">
        <v>299</v>
      </c>
      <c r="F41" s="41" t="s">
        <v>680</v>
      </c>
      <c r="G41" s="14">
        <v>34</v>
      </c>
      <c r="H41" s="24">
        <v>10</v>
      </c>
      <c r="I41" s="24">
        <v>44</v>
      </c>
      <c r="J41" s="16">
        <f t="shared" si="0"/>
        <v>0.5641025641025641</v>
      </c>
      <c r="K41" s="41" t="s">
        <v>687</v>
      </c>
      <c r="L41" s="14" t="s">
        <v>280</v>
      </c>
    </row>
    <row r="42" spans="1:12" ht="24.95" customHeight="1" x14ac:dyDescent="0.2">
      <c r="A42" s="12">
        <v>33</v>
      </c>
      <c r="B42" s="13" t="s">
        <v>36</v>
      </c>
      <c r="C42" s="41" t="s">
        <v>684</v>
      </c>
      <c r="D42" s="41" t="s">
        <v>500</v>
      </c>
      <c r="E42" s="41" t="s">
        <v>296</v>
      </c>
      <c r="F42" s="41" t="s">
        <v>682</v>
      </c>
      <c r="G42" s="14">
        <v>18</v>
      </c>
      <c r="H42" s="24">
        <v>9</v>
      </c>
      <c r="I42" s="24">
        <v>27</v>
      </c>
      <c r="J42" s="16">
        <f t="shared" si="0"/>
        <v>0.34615384615384615</v>
      </c>
      <c r="K42" s="41" t="s">
        <v>686</v>
      </c>
      <c r="L42" s="14"/>
    </row>
    <row r="43" spans="1:12" ht="24.95" customHeight="1" x14ac:dyDescent="0.2">
      <c r="A43" s="12">
        <v>34</v>
      </c>
      <c r="B43" s="13" t="s">
        <v>37</v>
      </c>
      <c r="C43" s="41" t="s">
        <v>281</v>
      </c>
      <c r="D43" s="41" t="s">
        <v>282</v>
      </c>
      <c r="E43" s="41" t="s">
        <v>283</v>
      </c>
      <c r="F43" s="41" t="s">
        <v>284</v>
      </c>
      <c r="G43" s="14">
        <v>43</v>
      </c>
      <c r="H43" s="24">
        <v>18</v>
      </c>
      <c r="I43" s="24">
        <v>61</v>
      </c>
      <c r="J43" s="16">
        <f t="shared" si="0"/>
        <v>0.78205128205128205</v>
      </c>
      <c r="K43" s="41" t="s">
        <v>291</v>
      </c>
      <c r="L43" s="14" t="s">
        <v>280</v>
      </c>
    </row>
    <row r="44" spans="1:12" ht="24.95" customHeight="1" x14ac:dyDescent="0.2">
      <c r="A44" s="12">
        <v>35</v>
      </c>
      <c r="B44" s="13" t="s">
        <v>38</v>
      </c>
      <c r="C44" s="41" t="s">
        <v>285</v>
      </c>
      <c r="D44" s="41" t="s">
        <v>286</v>
      </c>
      <c r="E44" s="41" t="s">
        <v>287</v>
      </c>
      <c r="F44" s="41" t="s">
        <v>284</v>
      </c>
      <c r="G44" s="14">
        <v>22</v>
      </c>
      <c r="H44" s="24">
        <v>13</v>
      </c>
      <c r="I44" s="24">
        <v>35</v>
      </c>
      <c r="J44" s="16">
        <f t="shared" si="0"/>
        <v>0.44871794871794873</v>
      </c>
      <c r="K44" s="41" t="s">
        <v>292</v>
      </c>
      <c r="L44" s="14"/>
    </row>
    <row r="45" spans="1:12" ht="24.95" customHeight="1" x14ac:dyDescent="0.2">
      <c r="A45" s="12">
        <v>36</v>
      </c>
      <c r="B45" s="13" t="s">
        <v>39</v>
      </c>
      <c r="C45" s="41" t="s">
        <v>288</v>
      </c>
      <c r="D45" s="41" t="s">
        <v>289</v>
      </c>
      <c r="E45" s="41" t="s">
        <v>290</v>
      </c>
      <c r="F45" s="41" t="s">
        <v>284</v>
      </c>
      <c r="G45" s="14">
        <v>21</v>
      </c>
      <c r="H45" s="24">
        <v>13</v>
      </c>
      <c r="I45" s="24">
        <v>34</v>
      </c>
      <c r="J45" s="16">
        <f t="shared" si="0"/>
        <v>0.4358974358974359</v>
      </c>
      <c r="K45" s="41" t="s">
        <v>293</v>
      </c>
      <c r="L45" s="14"/>
    </row>
    <row r="46" spans="1:12" ht="24.95" customHeight="1" x14ac:dyDescent="0.2">
      <c r="A46" s="12">
        <v>37</v>
      </c>
      <c r="B46" s="13" t="s">
        <v>40</v>
      </c>
      <c r="C46" s="41" t="s">
        <v>812</v>
      </c>
      <c r="D46" s="41" t="s">
        <v>813</v>
      </c>
      <c r="E46" s="41" t="s">
        <v>383</v>
      </c>
      <c r="F46" s="41" t="s">
        <v>814</v>
      </c>
      <c r="G46" s="14">
        <v>15</v>
      </c>
      <c r="H46" s="24">
        <v>17</v>
      </c>
      <c r="I46" s="24">
        <v>32</v>
      </c>
      <c r="J46" s="16">
        <f t="shared" si="0"/>
        <v>0.41025641025641024</v>
      </c>
      <c r="K46" s="41" t="s">
        <v>816</v>
      </c>
      <c r="L46" s="14"/>
    </row>
    <row r="47" spans="1:12" ht="24.95" customHeight="1" x14ac:dyDescent="0.2">
      <c r="A47" s="12">
        <v>38</v>
      </c>
      <c r="B47" s="13" t="s">
        <v>41</v>
      </c>
      <c r="C47" s="41" t="s">
        <v>815</v>
      </c>
      <c r="D47" s="41" t="s">
        <v>667</v>
      </c>
      <c r="E47" s="41" t="s">
        <v>717</v>
      </c>
      <c r="F47" s="41" t="s">
        <v>814</v>
      </c>
      <c r="G47" s="14">
        <v>10</v>
      </c>
      <c r="H47" s="23">
        <v>9</v>
      </c>
      <c r="I47" s="24">
        <v>19</v>
      </c>
      <c r="J47" s="16">
        <f t="shared" si="0"/>
        <v>0.24358974358974358</v>
      </c>
      <c r="K47" s="41" t="s">
        <v>816</v>
      </c>
      <c r="L47" s="14"/>
    </row>
    <row r="48" spans="1:12" ht="24.95" customHeight="1" x14ac:dyDescent="0.2">
      <c r="A48" s="12">
        <v>39</v>
      </c>
      <c r="B48" s="13" t="s">
        <v>42</v>
      </c>
      <c r="C48" s="28" t="s">
        <v>701</v>
      </c>
      <c r="D48" s="28" t="s">
        <v>702</v>
      </c>
      <c r="E48" s="28" t="s">
        <v>703</v>
      </c>
      <c r="F48" s="29" t="s">
        <v>704</v>
      </c>
      <c r="G48" s="14">
        <v>21</v>
      </c>
      <c r="H48" s="23">
        <v>15</v>
      </c>
      <c r="I48" s="24">
        <v>36</v>
      </c>
      <c r="J48" s="16">
        <f t="shared" si="0"/>
        <v>0.46153846153846156</v>
      </c>
      <c r="K48" s="43" t="s">
        <v>711</v>
      </c>
      <c r="L48" s="14"/>
    </row>
    <row r="49" spans="1:12" ht="24.95" customHeight="1" x14ac:dyDescent="0.2">
      <c r="A49" s="12">
        <v>40</v>
      </c>
      <c r="B49" s="13" t="s">
        <v>43</v>
      </c>
      <c r="C49" s="28" t="s">
        <v>705</v>
      </c>
      <c r="D49" s="28" t="s">
        <v>706</v>
      </c>
      <c r="E49" s="28" t="s">
        <v>357</v>
      </c>
      <c r="F49" s="42" t="s">
        <v>707</v>
      </c>
      <c r="G49" s="14">
        <v>19</v>
      </c>
      <c r="H49" s="23">
        <v>9</v>
      </c>
      <c r="I49" s="24">
        <v>28</v>
      </c>
      <c r="J49" s="16">
        <f t="shared" si="0"/>
        <v>0.35897435897435898</v>
      </c>
      <c r="K49" s="43" t="s">
        <v>712</v>
      </c>
      <c r="L49" s="14"/>
    </row>
    <row r="50" spans="1:12" ht="24.95" customHeight="1" x14ac:dyDescent="0.2">
      <c r="A50" s="12">
        <v>41</v>
      </c>
      <c r="B50" s="13" t="s">
        <v>44</v>
      </c>
      <c r="C50" s="28" t="s">
        <v>708</v>
      </c>
      <c r="D50" s="28" t="s">
        <v>709</v>
      </c>
      <c r="E50" s="28" t="s">
        <v>710</v>
      </c>
      <c r="F50" s="42" t="s">
        <v>707</v>
      </c>
      <c r="G50" s="14">
        <v>31</v>
      </c>
      <c r="H50" s="23">
        <v>8</v>
      </c>
      <c r="I50" s="24">
        <v>39</v>
      </c>
      <c r="J50" s="16">
        <f t="shared" si="0"/>
        <v>0.5</v>
      </c>
      <c r="K50" s="43" t="s">
        <v>712</v>
      </c>
      <c r="L50" s="14"/>
    </row>
    <row r="51" spans="1:12" ht="24.95" customHeight="1" x14ac:dyDescent="0.2">
      <c r="A51" s="12">
        <v>42</v>
      </c>
      <c r="B51" s="13" t="s">
        <v>45</v>
      </c>
      <c r="C51" s="41" t="s">
        <v>747</v>
      </c>
      <c r="D51" s="41" t="s">
        <v>748</v>
      </c>
      <c r="E51" s="41" t="s">
        <v>377</v>
      </c>
      <c r="F51" s="41" t="s">
        <v>749</v>
      </c>
      <c r="G51" s="14">
        <v>19</v>
      </c>
      <c r="H51" s="23">
        <v>14</v>
      </c>
      <c r="I51" s="24">
        <v>33</v>
      </c>
      <c r="J51" s="16">
        <f t="shared" si="0"/>
        <v>0.42307692307692307</v>
      </c>
      <c r="K51" s="44" t="s">
        <v>763</v>
      </c>
      <c r="L51" s="14"/>
    </row>
    <row r="52" spans="1:12" ht="24.95" customHeight="1" x14ac:dyDescent="0.2">
      <c r="A52" s="12">
        <v>43</v>
      </c>
      <c r="B52" s="13" t="s">
        <v>46</v>
      </c>
      <c r="C52" s="41" t="s">
        <v>750</v>
      </c>
      <c r="D52" s="41" t="s">
        <v>356</v>
      </c>
      <c r="E52" s="41" t="s">
        <v>751</v>
      </c>
      <c r="F52" s="41" t="s">
        <v>752</v>
      </c>
      <c r="G52" s="14">
        <v>30</v>
      </c>
      <c r="H52" s="23">
        <v>7</v>
      </c>
      <c r="I52" s="24">
        <v>37</v>
      </c>
      <c r="J52" s="16">
        <f t="shared" si="0"/>
        <v>0.47435897435897434</v>
      </c>
      <c r="K52" s="44" t="s">
        <v>764</v>
      </c>
      <c r="L52" s="14"/>
    </row>
    <row r="53" spans="1:12" ht="24.95" customHeight="1" x14ac:dyDescent="0.2">
      <c r="A53" s="12">
        <v>44</v>
      </c>
      <c r="B53" s="13" t="s">
        <v>47</v>
      </c>
      <c r="C53" s="41" t="s">
        <v>753</v>
      </c>
      <c r="D53" s="41" t="s">
        <v>754</v>
      </c>
      <c r="E53" s="41" t="s">
        <v>568</v>
      </c>
      <c r="F53" s="41" t="s">
        <v>752</v>
      </c>
      <c r="G53" s="14">
        <v>19</v>
      </c>
      <c r="H53" s="23">
        <v>7</v>
      </c>
      <c r="I53" s="24">
        <v>26</v>
      </c>
      <c r="J53" s="16">
        <f t="shared" si="0"/>
        <v>0.33333333333333331</v>
      </c>
      <c r="K53" s="44" t="s">
        <v>764</v>
      </c>
      <c r="L53" s="14"/>
    </row>
    <row r="54" spans="1:12" ht="24.95" customHeight="1" x14ac:dyDescent="0.2">
      <c r="A54" s="12">
        <v>45</v>
      </c>
      <c r="B54" s="13" t="s">
        <v>48</v>
      </c>
      <c r="C54" s="41" t="s">
        <v>755</v>
      </c>
      <c r="D54" s="41" t="s">
        <v>557</v>
      </c>
      <c r="E54" s="41" t="s">
        <v>283</v>
      </c>
      <c r="F54" s="41" t="s">
        <v>756</v>
      </c>
      <c r="G54" s="14">
        <v>17</v>
      </c>
      <c r="H54" s="23">
        <v>4</v>
      </c>
      <c r="I54" s="24">
        <v>21</v>
      </c>
      <c r="J54" s="16">
        <f t="shared" si="0"/>
        <v>0.26923076923076922</v>
      </c>
      <c r="K54" s="44" t="s">
        <v>765</v>
      </c>
      <c r="L54" s="14"/>
    </row>
    <row r="55" spans="1:12" ht="24.95" customHeight="1" x14ac:dyDescent="0.2">
      <c r="A55" s="12">
        <v>46</v>
      </c>
      <c r="B55" s="13" t="s">
        <v>49</v>
      </c>
      <c r="C55" s="41" t="s">
        <v>757</v>
      </c>
      <c r="D55" s="41" t="s">
        <v>372</v>
      </c>
      <c r="E55" s="41" t="s">
        <v>758</v>
      </c>
      <c r="F55" s="41" t="s">
        <v>759</v>
      </c>
      <c r="G55" s="14">
        <v>32</v>
      </c>
      <c r="H55" s="23">
        <v>13</v>
      </c>
      <c r="I55" s="24">
        <v>45</v>
      </c>
      <c r="J55" s="16">
        <f t="shared" si="0"/>
        <v>0.57692307692307687</v>
      </c>
      <c r="K55" s="44" t="s">
        <v>766</v>
      </c>
      <c r="L55" s="14" t="s">
        <v>280</v>
      </c>
    </row>
    <row r="56" spans="1:12" ht="24.95" customHeight="1" x14ac:dyDescent="0.2">
      <c r="A56" s="12">
        <v>47</v>
      </c>
      <c r="B56" s="13" t="s">
        <v>50</v>
      </c>
      <c r="C56" s="41" t="s">
        <v>760</v>
      </c>
      <c r="D56" s="41" t="s">
        <v>508</v>
      </c>
      <c r="E56" s="41" t="s">
        <v>357</v>
      </c>
      <c r="F56" s="41" t="s">
        <v>752</v>
      </c>
      <c r="G56" s="14">
        <v>19</v>
      </c>
      <c r="H56" s="23">
        <v>10</v>
      </c>
      <c r="I56" s="24">
        <v>29</v>
      </c>
      <c r="J56" s="16">
        <f t="shared" si="0"/>
        <v>0.37179487179487181</v>
      </c>
      <c r="K56" s="44" t="s">
        <v>767</v>
      </c>
      <c r="L56" s="14"/>
    </row>
    <row r="57" spans="1:12" ht="24.95" customHeight="1" x14ac:dyDescent="0.2">
      <c r="A57" s="12">
        <v>48</v>
      </c>
      <c r="B57" s="13" t="s">
        <v>51</v>
      </c>
      <c r="C57" s="41" t="s">
        <v>761</v>
      </c>
      <c r="D57" s="41" t="s">
        <v>415</v>
      </c>
      <c r="E57" s="41" t="s">
        <v>393</v>
      </c>
      <c r="F57" s="41" t="s">
        <v>756</v>
      </c>
      <c r="G57" s="14">
        <v>11</v>
      </c>
      <c r="H57" s="23">
        <v>0</v>
      </c>
      <c r="I57" s="24">
        <v>11</v>
      </c>
      <c r="J57" s="16">
        <f t="shared" si="0"/>
        <v>0.14102564102564102</v>
      </c>
      <c r="K57" s="44" t="s">
        <v>765</v>
      </c>
      <c r="L57" s="14"/>
    </row>
    <row r="58" spans="1:12" ht="24.95" customHeight="1" x14ac:dyDescent="0.2">
      <c r="A58" s="12">
        <v>49</v>
      </c>
      <c r="B58" s="13" t="s">
        <v>52</v>
      </c>
      <c r="C58" s="41" t="s">
        <v>762</v>
      </c>
      <c r="D58" s="41" t="s">
        <v>493</v>
      </c>
      <c r="E58" s="41" t="s">
        <v>388</v>
      </c>
      <c r="F58" s="41" t="s">
        <v>752</v>
      </c>
      <c r="G58" s="14">
        <v>20</v>
      </c>
      <c r="H58" s="23">
        <v>9</v>
      </c>
      <c r="I58" s="24">
        <v>29</v>
      </c>
      <c r="J58" s="16">
        <f t="shared" si="0"/>
        <v>0.37179487179487181</v>
      </c>
      <c r="K58" s="44" t="s">
        <v>767</v>
      </c>
      <c r="L58" s="14"/>
    </row>
    <row r="59" spans="1:12" ht="13.5" customHeight="1" x14ac:dyDescent="0.2">
      <c r="A59" s="52" t="s">
        <v>14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4"/>
    </row>
    <row r="60" spans="1:12" ht="24.95" customHeight="1" x14ac:dyDescent="0.2">
      <c r="A60" s="12">
        <v>1</v>
      </c>
      <c r="B60" s="22" t="s">
        <v>53</v>
      </c>
      <c r="C60" s="41" t="s">
        <v>412</v>
      </c>
      <c r="D60" s="41" t="s">
        <v>301</v>
      </c>
      <c r="E60" s="41" t="s">
        <v>390</v>
      </c>
      <c r="F60" s="41" t="s">
        <v>320</v>
      </c>
      <c r="G60" s="14">
        <v>34</v>
      </c>
      <c r="H60" s="23">
        <v>17</v>
      </c>
      <c r="I60" s="24">
        <v>51</v>
      </c>
      <c r="J60" s="16">
        <f>I60/78</f>
        <v>0.65384615384615385</v>
      </c>
      <c r="K60" s="41" t="s">
        <v>461</v>
      </c>
      <c r="L60" s="14" t="s">
        <v>280</v>
      </c>
    </row>
    <row r="61" spans="1:12" ht="24.95" customHeight="1" x14ac:dyDescent="0.2">
      <c r="A61" s="12">
        <v>2</v>
      </c>
      <c r="B61" s="13" t="s">
        <v>54</v>
      </c>
      <c r="C61" s="41" t="s">
        <v>413</v>
      </c>
      <c r="D61" s="41" t="s">
        <v>289</v>
      </c>
      <c r="E61" s="41" t="s">
        <v>299</v>
      </c>
      <c r="F61" s="41" t="s">
        <v>320</v>
      </c>
      <c r="G61" s="14">
        <v>32</v>
      </c>
      <c r="H61" s="23">
        <v>12</v>
      </c>
      <c r="I61" s="24">
        <v>44</v>
      </c>
      <c r="J61" s="16">
        <f>I61/78</f>
        <v>0.5641025641025641</v>
      </c>
      <c r="K61" s="41" t="s">
        <v>462</v>
      </c>
      <c r="L61" s="14"/>
    </row>
    <row r="62" spans="1:12" ht="24.95" customHeight="1" x14ac:dyDescent="0.2">
      <c r="A62" s="12">
        <v>3</v>
      </c>
      <c r="B62" s="13" t="s">
        <v>55</v>
      </c>
      <c r="C62" s="41" t="s">
        <v>414</v>
      </c>
      <c r="D62" s="41" t="s">
        <v>415</v>
      </c>
      <c r="E62" s="41" t="s">
        <v>357</v>
      </c>
      <c r="F62" s="41" t="s">
        <v>416</v>
      </c>
      <c r="G62" s="12">
        <v>21</v>
      </c>
      <c r="H62" s="23">
        <v>17</v>
      </c>
      <c r="I62" s="24">
        <v>38</v>
      </c>
      <c r="J62" s="16">
        <f>I62/78</f>
        <v>0.48717948717948717</v>
      </c>
      <c r="K62" s="41" t="s">
        <v>463</v>
      </c>
      <c r="L62" s="14"/>
    </row>
    <row r="63" spans="1:12" ht="24.95" customHeight="1" x14ac:dyDescent="0.2">
      <c r="A63" s="12">
        <v>4</v>
      </c>
      <c r="B63" s="13" t="s">
        <v>56</v>
      </c>
      <c r="C63" s="41" t="s">
        <v>417</v>
      </c>
      <c r="D63" s="41" t="s">
        <v>418</v>
      </c>
      <c r="E63" s="41" t="s">
        <v>419</v>
      </c>
      <c r="F63" s="41" t="s">
        <v>416</v>
      </c>
      <c r="G63" s="14">
        <v>18</v>
      </c>
      <c r="H63" s="23">
        <v>8</v>
      </c>
      <c r="I63" s="24">
        <v>26</v>
      </c>
      <c r="J63" s="16">
        <f t="shared" ref="J63:J80" si="1">I63/78</f>
        <v>0.33333333333333331</v>
      </c>
      <c r="K63" s="41" t="s">
        <v>463</v>
      </c>
      <c r="L63" s="12"/>
    </row>
    <row r="64" spans="1:12" ht="24.95" customHeight="1" x14ac:dyDescent="0.2">
      <c r="A64" s="12">
        <v>5</v>
      </c>
      <c r="B64" s="22" t="s">
        <v>203</v>
      </c>
      <c r="C64" s="42" t="s">
        <v>420</v>
      </c>
      <c r="D64" s="42" t="s">
        <v>421</v>
      </c>
      <c r="E64" s="42" t="s">
        <v>388</v>
      </c>
      <c r="F64" s="42" t="s">
        <v>337</v>
      </c>
      <c r="G64" s="32">
        <v>30</v>
      </c>
      <c r="H64" s="30">
        <v>17</v>
      </c>
      <c r="I64" s="33">
        <v>47</v>
      </c>
      <c r="J64" s="34">
        <f t="shared" si="1"/>
        <v>0.60256410256410253</v>
      </c>
      <c r="K64" s="41" t="s">
        <v>464</v>
      </c>
      <c r="L64" s="12" t="s">
        <v>280</v>
      </c>
    </row>
    <row r="65" spans="1:12" ht="24.95" customHeight="1" x14ac:dyDescent="0.2">
      <c r="A65" s="12">
        <v>6</v>
      </c>
      <c r="B65" s="22" t="s">
        <v>204</v>
      </c>
      <c r="C65" s="42" t="s">
        <v>422</v>
      </c>
      <c r="D65" s="42" t="s">
        <v>423</v>
      </c>
      <c r="E65" s="42" t="s">
        <v>340</v>
      </c>
      <c r="F65" s="42" t="s">
        <v>337</v>
      </c>
      <c r="G65" s="32">
        <v>42</v>
      </c>
      <c r="H65" s="30">
        <v>19</v>
      </c>
      <c r="I65" s="33">
        <v>61</v>
      </c>
      <c r="J65" s="34">
        <f t="shared" si="1"/>
        <v>0.78205128205128205</v>
      </c>
      <c r="K65" s="41" t="s">
        <v>465</v>
      </c>
      <c r="L65" s="12" t="s">
        <v>280</v>
      </c>
    </row>
    <row r="66" spans="1:12" ht="24.95" customHeight="1" x14ac:dyDescent="0.2">
      <c r="A66" s="12">
        <v>7</v>
      </c>
      <c r="B66" s="22" t="s">
        <v>205</v>
      </c>
      <c r="C66" s="42" t="s">
        <v>424</v>
      </c>
      <c r="D66" s="42" t="s">
        <v>395</v>
      </c>
      <c r="E66" s="42" t="s">
        <v>425</v>
      </c>
      <c r="F66" s="42" t="s">
        <v>337</v>
      </c>
      <c r="G66" s="32">
        <v>17</v>
      </c>
      <c r="H66" s="30">
        <v>13</v>
      </c>
      <c r="I66" s="33">
        <v>30</v>
      </c>
      <c r="J66" s="34">
        <f t="shared" si="1"/>
        <v>0.38461538461538464</v>
      </c>
      <c r="K66" s="41" t="s">
        <v>464</v>
      </c>
      <c r="L66" s="12"/>
    </row>
    <row r="67" spans="1:12" ht="24.95" customHeight="1" x14ac:dyDescent="0.2">
      <c r="A67" s="12">
        <v>8</v>
      </c>
      <c r="B67" s="22" t="s">
        <v>206</v>
      </c>
      <c r="C67" s="42" t="s">
        <v>426</v>
      </c>
      <c r="D67" s="42" t="s">
        <v>427</v>
      </c>
      <c r="E67" s="42" t="s">
        <v>428</v>
      </c>
      <c r="F67" s="42" t="s">
        <v>337</v>
      </c>
      <c r="G67" s="32">
        <v>37</v>
      </c>
      <c r="H67" s="30">
        <v>17</v>
      </c>
      <c r="I67" s="33">
        <v>54</v>
      </c>
      <c r="J67" s="34">
        <f t="shared" si="1"/>
        <v>0.69230769230769229</v>
      </c>
      <c r="K67" s="41" t="s">
        <v>465</v>
      </c>
      <c r="L67" s="12" t="s">
        <v>280</v>
      </c>
    </row>
    <row r="68" spans="1:12" ht="24.95" customHeight="1" x14ac:dyDescent="0.2">
      <c r="A68" s="12">
        <v>9</v>
      </c>
      <c r="B68" s="22" t="s">
        <v>207</v>
      </c>
      <c r="C68" s="42" t="s">
        <v>429</v>
      </c>
      <c r="D68" s="42" t="s">
        <v>386</v>
      </c>
      <c r="E68" s="42" t="s">
        <v>430</v>
      </c>
      <c r="F68" s="42" t="s">
        <v>337</v>
      </c>
      <c r="G68" s="32">
        <v>18</v>
      </c>
      <c r="H68" s="30">
        <v>14</v>
      </c>
      <c r="I68" s="33">
        <v>32</v>
      </c>
      <c r="J68" s="34">
        <f t="shared" si="1"/>
        <v>0.41025641025641024</v>
      </c>
      <c r="K68" s="41" t="s">
        <v>464</v>
      </c>
      <c r="L68" s="12"/>
    </row>
    <row r="69" spans="1:12" ht="24.95" customHeight="1" x14ac:dyDescent="0.2">
      <c r="A69" s="12">
        <v>10</v>
      </c>
      <c r="B69" s="22" t="s">
        <v>208</v>
      </c>
      <c r="C69" s="42" t="s">
        <v>431</v>
      </c>
      <c r="D69" s="42" t="s">
        <v>432</v>
      </c>
      <c r="E69" s="42" t="s">
        <v>377</v>
      </c>
      <c r="F69" s="42" t="s">
        <v>337</v>
      </c>
      <c r="G69" s="32">
        <v>22</v>
      </c>
      <c r="H69" s="30">
        <v>19</v>
      </c>
      <c r="I69" s="33">
        <v>41</v>
      </c>
      <c r="J69" s="34">
        <f t="shared" si="1"/>
        <v>0.52564102564102566</v>
      </c>
      <c r="K69" s="41" t="s">
        <v>464</v>
      </c>
      <c r="L69" s="12"/>
    </row>
    <row r="70" spans="1:12" ht="24.95" customHeight="1" x14ac:dyDescent="0.2">
      <c r="A70" s="12">
        <v>11</v>
      </c>
      <c r="B70" s="22" t="s">
        <v>210</v>
      </c>
      <c r="C70" s="42" t="s">
        <v>433</v>
      </c>
      <c r="D70" s="42" t="s">
        <v>352</v>
      </c>
      <c r="E70" s="42" t="s">
        <v>390</v>
      </c>
      <c r="F70" s="42" t="s">
        <v>337</v>
      </c>
      <c r="G70" s="32">
        <v>36</v>
      </c>
      <c r="H70" s="30">
        <v>14</v>
      </c>
      <c r="I70" s="33">
        <v>50</v>
      </c>
      <c r="J70" s="34">
        <f t="shared" si="1"/>
        <v>0.64102564102564108</v>
      </c>
      <c r="K70" s="41" t="s">
        <v>465</v>
      </c>
      <c r="L70" s="12" t="s">
        <v>280</v>
      </c>
    </row>
    <row r="71" spans="1:12" ht="24.95" customHeight="1" x14ac:dyDescent="0.2">
      <c r="A71" s="12">
        <v>12</v>
      </c>
      <c r="B71" s="22" t="s">
        <v>209</v>
      </c>
      <c r="C71" s="42" t="s">
        <v>434</v>
      </c>
      <c r="D71" s="42" t="s">
        <v>435</v>
      </c>
      <c r="E71" s="42" t="s">
        <v>383</v>
      </c>
      <c r="F71" s="42" t="s">
        <v>337</v>
      </c>
      <c r="G71" s="32">
        <v>24</v>
      </c>
      <c r="H71" s="30">
        <v>0</v>
      </c>
      <c r="I71" s="33">
        <v>24</v>
      </c>
      <c r="J71" s="34">
        <f t="shared" si="1"/>
        <v>0.30769230769230771</v>
      </c>
      <c r="K71" s="41" t="s">
        <v>465</v>
      </c>
      <c r="L71" s="12"/>
    </row>
    <row r="72" spans="1:12" ht="24.95" customHeight="1" x14ac:dyDescent="0.2">
      <c r="A72" s="12">
        <v>13</v>
      </c>
      <c r="B72" s="13" t="s">
        <v>57</v>
      </c>
      <c r="C72" s="41" t="s">
        <v>436</v>
      </c>
      <c r="D72" s="41" t="s">
        <v>286</v>
      </c>
      <c r="E72" s="41" t="s">
        <v>428</v>
      </c>
      <c r="F72" s="41" t="s">
        <v>437</v>
      </c>
      <c r="G72" s="14">
        <v>49</v>
      </c>
      <c r="H72" s="23">
        <v>20</v>
      </c>
      <c r="I72" s="24">
        <v>69</v>
      </c>
      <c r="J72" s="16">
        <f t="shared" si="1"/>
        <v>0.88461538461538458</v>
      </c>
      <c r="K72" s="41" t="s">
        <v>466</v>
      </c>
      <c r="L72" s="10" t="s">
        <v>279</v>
      </c>
    </row>
    <row r="73" spans="1:12" ht="24.95" customHeight="1" x14ac:dyDescent="0.2">
      <c r="A73" s="12">
        <v>14</v>
      </c>
      <c r="B73" s="13" t="s">
        <v>58</v>
      </c>
      <c r="C73" s="41" t="s">
        <v>438</v>
      </c>
      <c r="D73" s="41" t="s">
        <v>301</v>
      </c>
      <c r="E73" s="41" t="s">
        <v>439</v>
      </c>
      <c r="F73" s="41" t="s">
        <v>440</v>
      </c>
      <c r="G73" s="14">
        <v>42</v>
      </c>
      <c r="H73" s="23">
        <v>20</v>
      </c>
      <c r="I73" s="23">
        <v>62</v>
      </c>
      <c r="J73" s="16">
        <f>I73/78</f>
        <v>0.79487179487179482</v>
      </c>
      <c r="K73" s="41" t="s">
        <v>467</v>
      </c>
      <c r="L73" s="14" t="s">
        <v>280</v>
      </c>
    </row>
    <row r="74" spans="1:12" ht="24.95" customHeight="1" x14ac:dyDescent="0.2">
      <c r="A74" s="12">
        <v>15</v>
      </c>
      <c r="B74" s="13" t="s">
        <v>59</v>
      </c>
      <c r="C74" s="41" t="s">
        <v>441</v>
      </c>
      <c r="D74" s="41" t="s">
        <v>442</v>
      </c>
      <c r="E74" s="41" t="s">
        <v>443</v>
      </c>
      <c r="F74" s="41" t="s">
        <v>444</v>
      </c>
      <c r="G74" s="12">
        <v>47</v>
      </c>
      <c r="H74" s="23">
        <v>17</v>
      </c>
      <c r="I74" s="24">
        <v>62</v>
      </c>
      <c r="J74" s="16">
        <f t="shared" si="1"/>
        <v>0.79487179487179482</v>
      </c>
      <c r="K74" s="41" t="s">
        <v>468</v>
      </c>
      <c r="L74" s="14" t="s">
        <v>280</v>
      </c>
    </row>
    <row r="75" spans="1:12" ht="24.95" customHeight="1" x14ac:dyDescent="0.2">
      <c r="A75" s="12">
        <v>16</v>
      </c>
      <c r="B75" s="13" t="s">
        <v>60</v>
      </c>
      <c r="C75" s="41" t="s">
        <v>445</v>
      </c>
      <c r="D75" s="41" t="s">
        <v>446</v>
      </c>
      <c r="E75" s="41" t="s">
        <v>447</v>
      </c>
      <c r="F75" s="41" t="s">
        <v>374</v>
      </c>
      <c r="G75" s="12">
        <v>31</v>
      </c>
      <c r="H75" s="23">
        <v>8</v>
      </c>
      <c r="I75" s="23">
        <v>39</v>
      </c>
      <c r="J75" s="16">
        <f>I75/78</f>
        <v>0.5</v>
      </c>
      <c r="K75" s="41" t="s">
        <v>469</v>
      </c>
      <c r="L75" s="14"/>
    </row>
    <row r="76" spans="1:12" ht="24.95" customHeight="1" x14ac:dyDescent="0.2">
      <c r="A76" s="12">
        <v>17</v>
      </c>
      <c r="B76" s="13" t="s">
        <v>61</v>
      </c>
      <c r="C76" s="41" t="s">
        <v>448</v>
      </c>
      <c r="D76" s="41" t="s">
        <v>449</v>
      </c>
      <c r="E76" s="41" t="s">
        <v>450</v>
      </c>
      <c r="F76" s="41" t="s">
        <v>451</v>
      </c>
      <c r="G76" s="12">
        <v>18</v>
      </c>
      <c r="H76" s="23">
        <v>15</v>
      </c>
      <c r="I76" s="23">
        <v>33</v>
      </c>
      <c r="J76" s="16">
        <f t="shared" si="1"/>
        <v>0.42307692307692307</v>
      </c>
      <c r="K76" s="41" t="s">
        <v>470</v>
      </c>
      <c r="L76" s="14"/>
    </row>
    <row r="77" spans="1:12" ht="24.95" customHeight="1" x14ac:dyDescent="0.2">
      <c r="A77" s="12">
        <v>18</v>
      </c>
      <c r="B77" s="22" t="s">
        <v>62</v>
      </c>
      <c r="C77" s="42" t="s">
        <v>452</v>
      </c>
      <c r="D77" s="42" t="s">
        <v>328</v>
      </c>
      <c r="E77" s="42" t="s">
        <v>326</v>
      </c>
      <c r="F77" s="42" t="s">
        <v>451</v>
      </c>
      <c r="G77" s="31">
        <v>20</v>
      </c>
      <c r="H77" s="30">
        <v>0</v>
      </c>
      <c r="I77" s="23">
        <v>20</v>
      </c>
      <c r="J77" s="16">
        <f>I77/78</f>
        <v>0.25641025641025639</v>
      </c>
      <c r="K77" s="41" t="s">
        <v>471</v>
      </c>
      <c r="L77" s="14"/>
    </row>
    <row r="78" spans="1:12" ht="24.95" customHeight="1" x14ac:dyDescent="0.2">
      <c r="A78" s="12">
        <v>19</v>
      </c>
      <c r="B78" s="13" t="s">
        <v>63</v>
      </c>
      <c r="C78" s="41" t="s">
        <v>453</v>
      </c>
      <c r="D78" s="41" t="s">
        <v>454</v>
      </c>
      <c r="E78" s="41" t="s">
        <v>455</v>
      </c>
      <c r="F78" s="41" t="s">
        <v>451</v>
      </c>
      <c r="G78" s="12">
        <v>30</v>
      </c>
      <c r="H78" s="23">
        <v>19</v>
      </c>
      <c r="I78" s="23">
        <v>49</v>
      </c>
      <c r="J78" s="16">
        <f t="shared" si="1"/>
        <v>0.62820512820512819</v>
      </c>
      <c r="K78" s="41" t="s">
        <v>471</v>
      </c>
      <c r="L78" s="14" t="s">
        <v>280</v>
      </c>
    </row>
    <row r="79" spans="1:12" ht="24.95" customHeight="1" x14ac:dyDescent="0.2">
      <c r="A79" s="12">
        <v>20</v>
      </c>
      <c r="B79" s="13" t="s">
        <v>64</v>
      </c>
      <c r="C79" s="41" t="s">
        <v>456</v>
      </c>
      <c r="D79" s="41" t="s">
        <v>457</v>
      </c>
      <c r="E79" s="41" t="s">
        <v>458</v>
      </c>
      <c r="F79" s="41" t="s">
        <v>367</v>
      </c>
      <c r="G79" s="12">
        <v>35</v>
      </c>
      <c r="H79" s="23">
        <v>15</v>
      </c>
      <c r="I79" s="23">
        <v>50</v>
      </c>
      <c r="J79" s="16">
        <f>I79/78</f>
        <v>0.64102564102564108</v>
      </c>
      <c r="K79" s="41" t="s">
        <v>404</v>
      </c>
      <c r="L79" s="14" t="s">
        <v>280</v>
      </c>
    </row>
    <row r="80" spans="1:12" ht="24.95" customHeight="1" x14ac:dyDescent="0.2">
      <c r="A80" s="12">
        <v>21</v>
      </c>
      <c r="B80" s="13" t="s">
        <v>65</v>
      </c>
      <c r="C80" s="41" t="s">
        <v>459</v>
      </c>
      <c r="D80" s="41" t="s">
        <v>460</v>
      </c>
      <c r="E80" s="41" t="s">
        <v>369</v>
      </c>
      <c r="F80" s="41" t="s">
        <v>384</v>
      </c>
      <c r="G80" s="12">
        <v>29</v>
      </c>
      <c r="H80" s="23">
        <v>15</v>
      </c>
      <c r="I80" s="23">
        <v>44</v>
      </c>
      <c r="J80" s="16">
        <f t="shared" si="1"/>
        <v>0.5641025641025641</v>
      </c>
      <c r="K80" s="41" t="s">
        <v>472</v>
      </c>
      <c r="L80" s="14"/>
    </row>
    <row r="81" spans="1:12" ht="24.95" customHeight="1" x14ac:dyDescent="0.2">
      <c r="A81" s="12">
        <v>22</v>
      </c>
      <c r="B81" s="13" t="s">
        <v>72</v>
      </c>
      <c r="C81" s="41" t="s">
        <v>688</v>
      </c>
      <c r="D81" s="41" t="s">
        <v>356</v>
      </c>
      <c r="E81" s="41" t="s">
        <v>689</v>
      </c>
      <c r="F81" s="41" t="s">
        <v>680</v>
      </c>
      <c r="G81" s="12">
        <v>29</v>
      </c>
      <c r="H81" s="23">
        <v>9</v>
      </c>
      <c r="I81" s="23">
        <v>38</v>
      </c>
      <c r="J81" s="16">
        <f>I81/78</f>
        <v>0.48717948717948717</v>
      </c>
      <c r="K81" s="41" t="s">
        <v>690</v>
      </c>
      <c r="L81" s="14"/>
    </row>
    <row r="82" spans="1:12" ht="24.95" customHeight="1" x14ac:dyDescent="0.2">
      <c r="A82" s="12">
        <v>23</v>
      </c>
      <c r="B82" s="17" t="s">
        <v>66</v>
      </c>
      <c r="C82" s="41" t="s">
        <v>294</v>
      </c>
      <c r="D82" s="41" t="s">
        <v>295</v>
      </c>
      <c r="E82" s="41" t="s">
        <v>296</v>
      </c>
      <c r="F82" s="41" t="s">
        <v>284</v>
      </c>
      <c r="G82" s="12">
        <v>27</v>
      </c>
      <c r="H82" s="23">
        <v>0</v>
      </c>
      <c r="I82" s="23">
        <v>27</v>
      </c>
      <c r="J82" s="16">
        <f t="shared" ref="J82:J104" si="2">I82/78</f>
        <v>0.34615384615384615</v>
      </c>
      <c r="K82" s="41" t="s">
        <v>292</v>
      </c>
      <c r="L82" s="14"/>
    </row>
    <row r="83" spans="1:12" ht="24.95" customHeight="1" x14ac:dyDescent="0.2">
      <c r="A83" s="12">
        <v>24</v>
      </c>
      <c r="B83" s="17" t="s">
        <v>67</v>
      </c>
      <c r="C83" s="41" t="s">
        <v>297</v>
      </c>
      <c r="D83" s="41" t="s">
        <v>298</v>
      </c>
      <c r="E83" s="41" t="s">
        <v>299</v>
      </c>
      <c r="F83" s="41" t="s">
        <v>284</v>
      </c>
      <c r="G83" s="12">
        <v>19</v>
      </c>
      <c r="H83" s="23">
        <v>0</v>
      </c>
      <c r="I83" s="23">
        <v>19</v>
      </c>
      <c r="J83" s="16">
        <f t="shared" si="2"/>
        <v>0.24358974358974358</v>
      </c>
      <c r="K83" s="41" t="s">
        <v>292</v>
      </c>
      <c r="L83" s="14"/>
    </row>
    <row r="84" spans="1:12" ht="24.95" customHeight="1" x14ac:dyDescent="0.2">
      <c r="A84" s="12">
        <v>25</v>
      </c>
      <c r="B84" s="17" t="s">
        <v>68</v>
      </c>
      <c r="C84" s="41" t="s">
        <v>300</v>
      </c>
      <c r="D84" s="41" t="s">
        <v>301</v>
      </c>
      <c r="E84" s="41" t="s">
        <v>302</v>
      </c>
      <c r="F84" s="41" t="s">
        <v>284</v>
      </c>
      <c r="G84" s="12">
        <v>20</v>
      </c>
      <c r="H84" s="23">
        <v>0</v>
      </c>
      <c r="I84" s="23">
        <v>20</v>
      </c>
      <c r="J84" s="16">
        <f t="shared" si="2"/>
        <v>0.25641025641025639</v>
      </c>
      <c r="K84" s="41" t="s">
        <v>292</v>
      </c>
      <c r="L84" s="14"/>
    </row>
    <row r="85" spans="1:12" ht="24.95" customHeight="1" x14ac:dyDescent="0.2">
      <c r="A85" s="12">
        <v>26</v>
      </c>
      <c r="B85" s="17" t="s">
        <v>69</v>
      </c>
      <c r="C85" s="41" t="s">
        <v>303</v>
      </c>
      <c r="D85" s="41" t="s">
        <v>304</v>
      </c>
      <c r="E85" s="41" t="s">
        <v>283</v>
      </c>
      <c r="F85" s="41" t="s">
        <v>284</v>
      </c>
      <c r="G85" s="12">
        <v>41</v>
      </c>
      <c r="H85" s="23">
        <v>16</v>
      </c>
      <c r="I85" s="23">
        <v>57</v>
      </c>
      <c r="J85" s="16">
        <f t="shared" si="2"/>
        <v>0.73076923076923073</v>
      </c>
      <c r="K85" s="41" t="s">
        <v>292</v>
      </c>
      <c r="L85" s="14" t="s">
        <v>280</v>
      </c>
    </row>
    <row r="86" spans="1:12" ht="24.95" customHeight="1" x14ac:dyDescent="0.2">
      <c r="A86" s="12">
        <v>27</v>
      </c>
      <c r="B86" s="17" t="s">
        <v>70</v>
      </c>
      <c r="C86" s="41" t="s">
        <v>305</v>
      </c>
      <c r="D86" s="41" t="s">
        <v>304</v>
      </c>
      <c r="E86" s="41" t="s">
        <v>306</v>
      </c>
      <c r="F86" s="41" t="s">
        <v>284</v>
      </c>
      <c r="G86" s="12">
        <v>19</v>
      </c>
      <c r="H86" s="23">
        <v>0</v>
      </c>
      <c r="I86" s="23">
        <v>19</v>
      </c>
      <c r="J86" s="16">
        <f t="shared" si="2"/>
        <v>0.24358974358974358</v>
      </c>
      <c r="K86" s="41" t="s">
        <v>292</v>
      </c>
      <c r="L86" s="14"/>
    </row>
    <row r="87" spans="1:12" ht="24.95" customHeight="1" x14ac:dyDescent="0.2">
      <c r="A87" s="12">
        <v>28</v>
      </c>
      <c r="B87" s="17" t="s">
        <v>71</v>
      </c>
      <c r="C87" s="41" t="s">
        <v>307</v>
      </c>
      <c r="D87" s="41" t="s">
        <v>308</v>
      </c>
      <c r="E87" s="41" t="s">
        <v>309</v>
      </c>
      <c r="F87" s="41" t="s">
        <v>310</v>
      </c>
      <c r="G87" s="12">
        <v>43</v>
      </c>
      <c r="H87" s="23">
        <v>18</v>
      </c>
      <c r="I87" s="23">
        <v>61</v>
      </c>
      <c r="J87" s="16">
        <f t="shared" si="2"/>
        <v>0.78205128205128205</v>
      </c>
      <c r="K87" s="41" t="s">
        <v>311</v>
      </c>
      <c r="L87" s="14" t="s">
        <v>280</v>
      </c>
    </row>
    <row r="88" spans="1:12" ht="24.95" customHeight="1" x14ac:dyDescent="0.2">
      <c r="A88" s="12">
        <v>29</v>
      </c>
      <c r="B88" s="17" t="s">
        <v>73</v>
      </c>
      <c r="C88" s="28" t="s">
        <v>713</v>
      </c>
      <c r="D88" s="28" t="s">
        <v>344</v>
      </c>
      <c r="E88" s="28" t="s">
        <v>419</v>
      </c>
      <c r="F88" s="29" t="s">
        <v>704</v>
      </c>
      <c r="G88" s="12">
        <v>19</v>
      </c>
      <c r="H88" s="23">
        <v>19</v>
      </c>
      <c r="I88" s="24">
        <v>38</v>
      </c>
      <c r="J88" s="16">
        <f t="shared" si="2"/>
        <v>0.48717948717948717</v>
      </c>
      <c r="K88" s="43" t="s">
        <v>720</v>
      </c>
      <c r="L88" s="14"/>
    </row>
    <row r="89" spans="1:12" ht="24.95" customHeight="1" x14ac:dyDescent="0.2">
      <c r="A89" s="12">
        <v>30</v>
      </c>
      <c r="B89" s="17" t="s">
        <v>74</v>
      </c>
      <c r="C89" s="29" t="s">
        <v>714</v>
      </c>
      <c r="D89" s="29" t="s">
        <v>318</v>
      </c>
      <c r="E89" s="29" t="s">
        <v>447</v>
      </c>
      <c r="F89" s="42" t="s">
        <v>707</v>
      </c>
      <c r="G89" s="12">
        <v>24</v>
      </c>
      <c r="H89" s="23">
        <v>13</v>
      </c>
      <c r="I89" s="23">
        <v>37</v>
      </c>
      <c r="J89" s="16">
        <f t="shared" si="2"/>
        <v>0.47435897435897434</v>
      </c>
      <c r="K89" s="43" t="s">
        <v>721</v>
      </c>
      <c r="L89" s="14"/>
    </row>
    <row r="90" spans="1:12" ht="24.95" customHeight="1" x14ac:dyDescent="0.2">
      <c r="A90" s="12">
        <v>31</v>
      </c>
      <c r="B90" s="17" t="s">
        <v>75</v>
      </c>
      <c r="C90" s="29" t="s">
        <v>715</v>
      </c>
      <c r="D90" s="29" t="s">
        <v>395</v>
      </c>
      <c r="E90" s="29" t="s">
        <v>419</v>
      </c>
      <c r="F90" s="42" t="s">
        <v>707</v>
      </c>
      <c r="G90" s="12">
        <v>32</v>
      </c>
      <c r="H90" s="23">
        <v>15</v>
      </c>
      <c r="I90" s="23">
        <v>47</v>
      </c>
      <c r="J90" s="16">
        <f t="shared" si="2"/>
        <v>0.60256410256410253</v>
      </c>
      <c r="K90" s="43" t="s">
        <v>721</v>
      </c>
      <c r="L90" s="14" t="s">
        <v>280</v>
      </c>
    </row>
    <row r="91" spans="1:12" ht="24.95" customHeight="1" x14ac:dyDescent="0.2">
      <c r="A91" s="12">
        <v>32</v>
      </c>
      <c r="B91" s="17" t="s">
        <v>76</v>
      </c>
      <c r="C91" s="29" t="s">
        <v>716</v>
      </c>
      <c r="D91" s="29" t="s">
        <v>379</v>
      </c>
      <c r="E91" s="29" t="s">
        <v>717</v>
      </c>
      <c r="F91" s="42" t="s">
        <v>707</v>
      </c>
      <c r="G91" s="12">
        <v>41</v>
      </c>
      <c r="H91" s="23">
        <v>16</v>
      </c>
      <c r="I91" s="24">
        <v>57</v>
      </c>
      <c r="J91" s="16">
        <f t="shared" si="2"/>
        <v>0.73076923076923073</v>
      </c>
      <c r="K91" s="43" t="s">
        <v>721</v>
      </c>
      <c r="L91" s="14" t="s">
        <v>280</v>
      </c>
    </row>
    <row r="92" spans="1:12" ht="24.95" customHeight="1" x14ac:dyDescent="0.2">
      <c r="A92" s="12">
        <v>33</v>
      </c>
      <c r="B92" s="38" t="s">
        <v>77</v>
      </c>
      <c r="C92" s="38" t="s">
        <v>718</v>
      </c>
      <c r="D92" s="38" t="s">
        <v>719</v>
      </c>
      <c r="E92" s="38" t="s">
        <v>575</v>
      </c>
      <c r="F92" s="42" t="s">
        <v>707</v>
      </c>
      <c r="G92" s="31">
        <v>36</v>
      </c>
      <c r="H92" s="30">
        <v>19</v>
      </c>
      <c r="I92" s="33">
        <v>55</v>
      </c>
      <c r="J92" s="34">
        <f t="shared" si="2"/>
        <v>0.70512820512820518</v>
      </c>
      <c r="K92" s="43" t="s">
        <v>721</v>
      </c>
      <c r="L92" s="14" t="s">
        <v>280</v>
      </c>
    </row>
    <row r="93" spans="1:12" ht="24.95" customHeight="1" x14ac:dyDescent="0.2">
      <c r="A93" s="12">
        <v>34</v>
      </c>
      <c r="B93" s="38" t="s">
        <v>78</v>
      </c>
      <c r="C93" s="42" t="s">
        <v>817</v>
      </c>
      <c r="D93" s="42" t="s">
        <v>449</v>
      </c>
      <c r="E93" s="42" t="s">
        <v>283</v>
      </c>
      <c r="F93" s="42" t="s">
        <v>818</v>
      </c>
      <c r="G93" s="31">
        <v>15</v>
      </c>
      <c r="H93" s="30">
        <v>15</v>
      </c>
      <c r="I93" s="33">
        <v>30</v>
      </c>
      <c r="J93" s="34">
        <f t="shared" si="2"/>
        <v>0.38461538461538464</v>
      </c>
      <c r="K93" s="41" t="s">
        <v>826</v>
      </c>
      <c r="L93" s="14"/>
    </row>
    <row r="94" spans="1:12" ht="24.95" customHeight="1" x14ac:dyDescent="0.2">
      <c r="A94" s="12">
        <v>35</v>
      </c>
      <c r="B94" s="38" t="s">
        <v>79</v>
      </c>
      <c r="C94" s="42" t="s">
        <v>819</v>
      </c>
      <c r="D94" s="42" t="s">
        <v>365</v>
      </c>
      <c r="E94" s="42" t="s">
        <v>525</v>
      </c>
      <c r="F94" s="42" t="s">
        <v>818</v>
      </c>
      <c r="G94" s="31">
        <v>12</v>
      </c>
      <c r="H94" s="30">
        <v>9</v>
      </c>
      <c r="I94" s="30">
        <v>21</v>
      </c>
      <c r="J94" s="34">
        <f t="shared" si="2"/>
        <v>0.26923076923076922</v>
      </c>
      <c r="K94" s="41" t="s">
        <v>826</v>
      </c>
      <c r="L94" s="14"/>
    </row>
    <row r="95" spans="1:12" ht="24.95" customHeight="1" x14ac:dyDescent="0.2">
      <c r="A95" s="12">
        <v>36</v>
      </c>
      <c r="B95" s="38" t="s">
        <v>80</v>
      </c>
      <c r="C95" s="42" t="s">
        <v>820</v>
      </c>
      <c r="D95" s="42" t="s">
        <v>454</v>
      </c>
      <c r="E95" s="42" t="s">
        <v>393</v>
      </c>
      <c r="F95" s="42" t="s">
        <v>818</v>
      </c>
      <c r="G95" s="31">
        <v>16</v>
      </c>
      <c r="H95" s="30">
        <v>0</v>
      </c>
      <c r="I95" s="30">
        <v>16</v>
      </c>
      <c r="J95" s="34">
        <f t="shared" si="2"/>
        <v>0.20512820512820512</v>
      </c>
      <c r="K95" s="41" t="s">
        <v>826</v>
      </c>
      <c r="L95" s="14"/>
    </row>
    <row r="96" spans="1:12" ht="24.95" customHeight="1" x14ac:dyDescent="0.2">
      <c r="A96" s="12">
        <v>37</v>
      </c>
      <c r="B96" s="38" t="s">
        <v>81</v>
      </c>
      <c r="C96" s="42" t="s">
        <v>821</v>
      </c>
      <c r="D96" s="42" t="s">
        <v>454</v>
      </c>
      <c r="E96" s="42" t="s">
        <v>485</v>
      </c>
      <c r="F96" s="42" t="s">
        <v>822</v>
      </c>
      <c r="G96" s="31">
        <v>44</v>
      </c>
      <c r="H96" s="30">
        <v>12</v>
      </c>
      <c r="I96" s="30">
        <v>56</v>
      </c>
      <c r="J96" s="34">
        <f t="shared" si="2"/>
        <v>0.71794871794871795</v>
      </c>
      <c r="K96" s="41" t="s">
        <v>827</v>
      </c>
      <c r="L96" s="14" t="s">
        <v>280</v>
      </c>
    </row>
    <row r="97" spans="1:12" ht="24.95" customHeight="1" x14ac:dyDescent="0.2">
      <c r="A97" s="12">
        <v>38</v>
      </c>
      <c r="B97" s="38" t="s">
        <v>82</v>
      </c>
      <c r="C97" s="42" t="s">
        <v>823</v>
      </c>
      <c r="D97" s="42" t="s">
        <v>824</v>
      </c>
      <c r="E97" s="42" t="s">
        <v>591</v>
      </c>
      <c r="F97" s="42" t="s">
        <v>825</v>
      </c>
      <c r="G97" s="31">
        <v>47</v>
      </c>
      <c r="H97" s="30">
        <v>19</v>
      </c>
      <c r="I97" s="30">
        <v>66</v>
      </c>
      <c r="J97" s="34">
        <f t="shared" si="2"/>
        <v>0.84615384615384615</v>
      </c>
      <c r="K97" s="41" t="s">
        <v>828</v>
      </c>
      <c r="L97" s="14" t="s">
        <v>280</v>
      </c>
    </row>
    <row r="98" spans="1:12" ht="24.95" customHeight="1" x14ac:dyDescent="0.2">
      <c r="A98" s="12">
        <v>39</v>
      </c>
      <c r="B98" s="38" t="s">
        <v>83</v>
      </c>
      <c r="C98" s="42" t="s">
        <v>768</v>
      </c>
      <c r="D98" s="42" t="s">
        <v>769</v>
      </c>
      <c r="E98" s="42" t="s">
        <v>348</v>
      </c>
      <c r="F98" s="42" t="s">
        <v>752</v>
      </c>
      <c r="G98" s="31">
        <v>32</v>
      </c>
      <c r="H98" s="30">
        <v>0</v>
      </c>
      <c r="I98" s="30">
        <v>32</v>
      </c>
      <c r="J98" s="34">
        <f t="shared" si="2"/>
        <v>0.41025641025641024</v>
      </c>
      <c r="K98" s="44" t="s">
        <v>782</v>
      </c>
      <c r="L98" s="14"/>
    </row>
    <row r="99" spans="1:12" ht="24.95" customHeight="1" x14ac:dyDescent="0.2">
      <c r="A99" s="12">
        <v>40</v>
      </c>
      <c r="B99" s="17" t="s">
        <v>84</v>
      </c>
      <c r="C99" s="41" t="s">
        <v>770</v>
      </c>
      <c r="D99" s="41" t="s">
        <v>457</v>
      </c>
      <c r="E99" s="41" t="s">
        <v>393</v>
      </c>
      <c r="F99" s="41" t="s">
        <v>756</v>
      </c>
      <c r="G99" s="12">
        <v>13</v>
      </c>
      <c r="H99" s="23">
        <v>13</v>
      </c>
      <c r="I99" s="23">
        <v>26</v>
      </c>
      <c r="J99" s="16">
        <f t="shared" si="2"/>
        <v>0.33333333333333331</v>
      </c>
      <c r="K99" s="44" t="s">
        <v>783</v>
      </c>
      <c r="L99" s="14"/>
    </row>
    <row r="100" spans="1:12" ht="24.95" customHeight="1" x14ac:dyDescent="0.2">
      <c r="A100" s="12">
        <v>41</v>
      </c>
      <c r="B100" s="17" t="s">
        <v>85</v>
      </c>
      <c r="C100" s="41" t="s">
        <v>771</v>
      </c>
      <c r="D100" s="41" t="s">
        <v>454</v>
      </c>
      <c r="E100" s="41" t="s">
        <v>583</v>
      </c>
      <c r="F100" s="41" t="s">
        <v>772</v>
      </c>
      <c r="G100" s="12">
        <v>41</v>
      </c>
      <c r="H100" s="23">
        <v>17</v>
      </c>
      <c r="I100" s="23">
        <v>58</v>
      </c>
      <c r="J100" s="16">
        <f t="shared" si="2"/>
        <v>0.74358974358974361</v>
      </c>
      <c r="K100" s="44" t="s">
        <v>784</v>
      </c>
      <c r="L100" s="14" t="s">
        <v>280</v>
      </c>
    </row>
    <row r="101" spans="1:12" ht="24.95" customHeight="1" x14ac:dyDescent="0.2">
      <c r="A101" s="12">
        <v>42</v>
      </c>
      <c r="B101" s="17" t="s">
        <v>86</v>
      </c>
      <c r="C101" s="41" t="s">
        <v>653</v>
      </c>
      <c r="D101" s="41" t="s">
        <v>342</v>
      </c>
      <c r="E101" s="41" t="s">
        <v>383</v>
      </c>
      <c r="F101" s="41" t="s">
        <v>752</v>
      </c>
      <c r="G101" s="12">
        <v>25</v>
      </c>
      <c r="H101" s="23">
        <v>14</v>
      </c>
      <c r="I101" s="23">
        <v>39</v>
      </c>
      <c r="J101" s="16">
        <f t="shared" si="2"/>
        <v>0.5</v>
      </c>
      <c r="K101" s="44" t="s">
        <v>782</v>
      </c>
      <c r="L101" s="14"/>
    </row>
    <row r="102" spans="1:12" ht="24.95" customHeight="1" x14ac:dyDescent="0.2">
      <c r="A102" s="12">
        <v>43</v>
      </c>
      <c r="B102" s="17" t="s">
        <v>87</v>
      </c>
      <c r="C102" s="41" t="s">
        <v>773</v>
      </c>
      <c r="D102" s="41" t="s">
        <v>754</v>
      </c>
      <c r="E102" s="41" t="s">
        <v>373</v>
      </c>
      <c r="F102" s="41" t="s">
        <v>759</v>
      </c>
      <c r="G102" s="12">
        <v>36</v>
      </c>
      <c r="H102" s="23">
        <v>12</v>
      </c>
      <c r="I102" s="23">
        <v>48</v>
      </c>
      <c r="J102" s="16">
        <f t="shared" si="2"/>
        <v>0.61538461538461542</v>
      </c>
      <c r="K102" s="44" t="s">
        <v>785</v>
      </c>
      <c r="L102" s="14" t="s">
        <v>280</v>
      </c>
    </row>
    <row r="103" spans="1:12" ht="24.95" customHeight="1" x14ac:dyDescent="0.2">
      <c r="A103" s="12">
        <v>44</v>
      </c>
      <c r="B103" s="17" t="s">
        <v>88</v>
      </c>
      <c r="C103" s="41" t="s">
        <v>774</v>
      </c>
      <c r="D103" s="41" t="s">
        <v>322</v>
      </c>
      <c r="E103" s="41" t="s">
        <v>775</v>
      </c>
      <c r="F103" s="41" t="s">
        <v>772</v>
      </c>
      <c r="G103" s="12">
        <v>21</v>
      </c>
      <c r="H103" s="23">
        <v>19</v>
      </c>
      <c r="I103" s="23">
        <v>40</v>
      </c>
      <c r="J103" s="16">
        <f t="shared" si="2"/>
        <v>0.51282051282051277</v>
      </c>
      <c r="K103" s="44" t="s">
        <v>786</v>
      </c>
      <c r="L103" s="14"/>
    </row>
    <row r="104" spans="1:12" ht="24.95" customHeight="1" x14ac:dyDescent="0.2">
      <c r="A104" s="12">
        <v>45</v>
      </c>
      <c r="B104" s="17" t="s">
        <v>89</v>
      </c>
      <c r="C104" s="41" t="s">
        <v>776</v>
      </c>
      <c r="D104" s="41" t="s">
        <v>457</v>
      </c>
      <c r="E104" s="41" t="s">
        <v>315</v>
      </c>
      <c r="F104" s="41" t="s">
        <v>752</v>
      </c>
      <c r="G104" s="12">
        <v>38</v>
      </c>
      <c r="H104" s="23">
        <v>15</v>
      </c>
      <c r="I104" s="23">
        <v>53</v>
      </c>
      <c r="J104" s="16">
        <f t="shared" si="2"/>
        <v>0.67948717948717952</v>
      </c>
      <c r="K104" s="44" t="s">
        <v>782</v>
      </c>
      <c r="L104" s="14" t="s">
        <v>280</v>
      </c>
    </row>
    <row r="105" spans="1:12" ht="24.95" customHeight="1" x14ac:dyDescent="0.2">
      <c r="A105" s="12">
        <v>46</v>
      </c>
      <c r="B105" s="17" t="s">
        <v>90</v>
      </c>
      <c r="C105" s="41" t="s">
        <v>777</v>
      </c>
      <c r="D105" s="41" t="s">
        <v>460</v>
      </c>
      <c r="E105" s="41" t="s">
        <v>430</v>
      </c>
      <c r="F105" s="41" t="s">
        <v>756</v>
      </c>
      <c r="G105" s="12">
        <v>16</v>
      </c>
      <c r="H105" s="23">
        <v>13</v>
      </c>
      <c r="I105" s="23">
        <v>29</v>
      </c>
      <c r="J105" s="16">
        <f t="shared" ref="J105:J107" si="3">I105/78</f>
        <v>0.37179487179487181</v>
      </c>
      <c r="K105" s="44" t="s">
        <v>765</v>
      </c>
      <c r="L105" s="14"/>
    </row>
    <row r="106" spans="1:12" ht="24.95" customHeight="1" x14ac:dyDescent="0.2">
      <c r="A106" s="12">
        <v>47</v>
      </c>
      <c r="B106" s="13" t="s">
        <v>91</v>
      </c>
      <c r="C106" s="41" t="s">
        <v>778</v>
      </c>
      <c r="D106" s="41" t="s">
        <v>779</v>
      </c>
      <c r="E106" s="41" t="s">
        <v>357</v>
      </c>
      <c r="F106" s="41" t="s">
        <v>756</v>
      </c>
      <c r="G106" s="14">
        <v>16</v>
      </c>
      <c r="H106" s="23">
        <v>9</v>
      </c>
      <c r="I106" s="23">
        <v>25</v>
      </c>
      <c r="J106" s="16">
        <f t="shared" si="3"/>
        <v>0.32051282051282054</v>
      </c>
      <c r="K106" s="44" t="s">
        <v>765</v>
      </c>
      <c r="L106" s="10"/>
    </row>
    <row r="107" spans="1:12" ht="24.95" customHeight="1" x14ac:dyDescent="0.2">
      <c r="A107" s="12">
        <v>48</v>
      </c>
      <c r="B107" s="13" t="s">
        <v>92</v>
      </c>
      <c r="C107" s="41" t="s">
        <v>780</v>
      </c>
      <c r="D107" s="41" t="s">
        <v>618</v>
      </c>
      <c r="E107" s="41" t="s">
        <v>348</v>
      </c>
      <c r="F107" s="41" t="s">
        <v>781</v>
      </c>
      <c r="G107" s="14">
        <v>34</v>
      </c>
      <c r="H107" s="23">
        <v>18</v>
      </c>
      <c r="I107" s="23">
        <v>52</v>
      </c>
      <c r="J107" s="16">
        <f t="shared" si="3"/>
        <v>0.66666666666666663</v>
      </c>
      <c r="K107" s="44" t="s">
        <v>787</v>
      </c>
      <c r="L107" s="12" t="s">
        <v>280</v>
      </c>
    </row>
    <row r="108" spans="1:12" ht="16.149999999999999" customHeight="1" x14ac:dyDescent="0.2">
      <c r="A108" s="47" t="s">
        <v>10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9"/>
    </row>
    <row r="109" spans="1:12" ht="24.95" customHeight="1" x14ac:dyDescent="0.2">
      <c r="A109" s="20">
        <v>1</v>
      </c>
      <c r="B109" s="17" t="s">
        <v>103</v>
      </c>
      <c r="C109" s="41" t="s">
        <v>473</v>
      </c>
      <c r="D109" s="41" t="s">
        <v>474</v>
      </c>
      <c r="E109" s="41" t="s">
        <v>290</v>
      </c>
      <c r="F109" s="41" t="s">
        <v>320</v>
      </c>
      <c r="G109" s="12">
        <v>22</v>
      </c>
      <c r="H109" s="26">
        <v>16</v>
      </c>
      <c r="I109" s="27">
        <v>38</v>
      </c>
      <c r="J109" s="18">
        <f>I109/75</f>
        <v>0.50666666666666671</v>
      </c>
      <c r="K109" s="41" t="s">
        <v>461</v>
      </c>
      <c r="L109" s="12"/>
    </row>
    <row r="110" spans="1:12" ht="24.95" customHeight="1" x14ac:dyDescent="0.2">
      <c r="A110" s="20">
        <v>2</v>
      </c>
      <c r="B110" s="13" t="s">
        <v>102</v>
      </c>
      <c r="C110" s="41" t="s">
        <v>475</v>
      </c>
      <c r="D110" s="41" t="s">
        <v>322</v>
      </c>
      <c r="E110" s="41" t="s">
        <v>393</v>
      </c>
      <c r="F110" s="41" t="s">
        <v>320</v>
      </c>
      <c r="G110" s="14">
        <v>31</v>
      </c>
      <c r="H110" s="26">
        <v>15</v>
      </c>
      <c r="I110" s="27">
        <v>46</v>
      </c>
      <c r="J110" s="18">
        <f>I110/75</f>
        <v>0.61333333333333329</v>
      </c>
      <c r="K110" s="41" t="s">
        <v>544</v>
      </c>
      <c r="L110" s="12" t="s">
        <v>280</v>
      </c>
    </row>
    <row r="111" spans="1:12" ht="24.95" customHeight="1" x14ac:dyDescent="0.2">
      <c r="A111" s="20">
        <v>3</v>
      </c>
      <c r="B111" s="13" t="s">
        <v>101</v>
      </c>
      <c r="C111" s="41" t="s">
        <v>476</v>
      </c>
      <c r="D111" s="41" t="s">
        <v>477</v>
      </c>
      <c r="E111" s="41" t="s">
        <v>299</v>
      </c>
      <c r="F111" s="41" t="s">
        <v>320</v>
      </c>
      <c r="G111" s="14">
        <v>36</v>
      </c>
      <c r="H111" s="26">
        <v>13</v>
      </c>
      <c r="I111" s="27">
        <v>49</v>
      </c>
      <c r="J111" s="18">
        <f t="shared" ref="J111:J171" si="4">I111/75</f>
        <v>0.65333333333333332</v>
      </c>
      <c r="K111" s="41" t="s">
        <v>544</v>
      </c>
      <c r="L111" s="12" t="s">
        <v>280</v>
      </c>
    </row>
    <row r="112" spans="1:12" ht="24.95" customHeight="1" x14ac:dyDescent="0.2">
      <c r="A112" s="20">
        <v>4</v>
      </c>
      <c r="B112" s="13" t="s">
        <v>131</v>
      </c>
      <c r="C112" s="41" t="s">
        <v>478</v>
      </c>
      <c r="D112" s="41" t="s">
        <v>479</v>
      </c>
      <c r="E112" s="41" t="s">
        <v>480</v>
      </c>
      <c r="F112" s="41" t="s">
        <v>320</v>
      </c>
      <c r="G112" s="14">
        <v>29</v>
      </c>
      <c r="H112" s="26">
        <v>10</v>
      </c>
      <c r="I112" s="27">
        <v>39</v>
      </c>
      <c r="J112" s="18">
        <f t="shared" si="4"/>
        <v>0.52</v>
      </c>
      <c r="K112" s="41" t="s">
        <v>544</v>
      </c>
      <c r="L112" s="12"/>
    </row>
    <row r="113" spans="1:12" ht="24.95" customHeight="1" x14ac:dyDescent="0.2">
      <c r="A113" s="20">
        <v>5</v>
      </c>
      <c r="B113" s="22" t="s">
        <v>211</v>
      </c>
      <c r="C113" s="42" t="s">
        <v>481</v>
      </c>
      <c r="D113" s="42" t="s">
        <v>322</v>
      </c>
      <c r="E113" s="42" t="s">
        <v>377</v>
      </c>
      <c r="F113" s="42" t="s">
        <v>337</v>
      </c>
      <c r="G113" s="32">
        <v>38</v>
      </c>
      <c r="H113" s="35">
        <v>14</v>
      </c>
      <c r="I113" s="36">
        <v>52</v>
      </c>
      <c r="J113" s="37">
        <f t="shared" si="4"/>
        <v>0.69333333333333336</v>
      </c>
      <c r="K113" s="41" t="s">
        <v>545</v>
      </c>
      <c r="L113" s="12" t="s">
        <v>280</v>
      </c>
    </row>
    <row r="114" spans="1:12" ht="24.95" customHeight="1" x14ac:dyDescent="0.2">
      <c r="A114" s="20">
        <v>6</v>
      </c>
      <c r="B114" s="22" t="s">
        <v>212</v>
      </c>
      <c r="C114" s="42" t="s">
        <v>482</v>
      </c>
      <c r="D114" s="42" t="s">
        <v>344</v>
      </c>
      <c r="E114" s="42" t="s">
        <v>483</v>
      </c>
      <c r="F114" s="42" t="s">
        <v>337</v>
      </c>
      <c r="G114" s="32">
        <v>24</v>
      </c>
      <c r="H114" s="35">
        <v>10</v>
      </c>
      <c r="I114" s="36">
        <v>34</v>
      </c>
      <c r="J114" s="37">
        <f t="shared" si="4"/>
        <v>0.45333333333333331</v>
      </c>
      <c r="K114" s="41" t="s">
        <v>545</v>
      </c>
      <c r="L114" s="12"/>
    </row>
    <row r="115" spans="1:12" ht="24.95" customHeight="1" x14ac:dyDescent="0.2">
      <c r="A115" s="20">
        <v>7</v>
      </c>
      <c r="B115" s="22" t="s">
        <v>213</v>
      </c>
      <c r="C115" s="42" t="s">
        <v>484</v>
      </c>
      <c r="D115" s="42" t="s">
        <v>386</v>
      </c>
      <c r="E115" s="42" t="s">
        <v>485</v>
      </c>
      <c r="F115" s="42" t="s">
        <v>337</v>
      </c>
      <c r="G115" s="32">
        <v>34</v>
      </c>
      <c r="H115" s="35">
        <v>13</v>
      </c>
      <c r="I115" s="36">
        <v>47</v>
      </c>
      <c r="J115" s="37">
        <f t="shared" si="4"/>
        <v>0.62666666666666671</v>
      </c>
      <c r="K115" s="41" t="s">
        <v>546</v>
      </c>
      <c r="L115" s="12" t="s">
        <v>280</v>
      </c>
    </row>
    <row r="116" spans="1:12" ht="24.95" customHeight="1" x14ac:dyDescent="0.2">
      <c r="A116" s="20">
        <v>8</v>
      </c>
      <c r="B116" s="22" t="s">
        <v>214</v>
      </c>
      <c r="C116" s="42" t="s">
        <v>486</v>
      </c>
      <c r="D116" s="42" t="s">
        <v>356</v>
      </c>
      <c r="E116" s="42" t="s">
        <v>377</v>
      </c>
      <c r="F116" s="42" t="s">
        <v>337</v>
      </c>
      <c r="G116" s="32">
        <v>37</v>
      </c>
      <c r="H116" s="35">
        <v>11</v>
      </c>
      <c r="I116" s="36">
        <v>48</v>
      </c>
      <c r="J116" s="37">
        <f t="shared" si="4"/>
        <v>0.64</v>
      </c>
      <c r="K116" s="41" t="s">
        <v>546</v>
      </c>
      <c r="L116" s="12" t="s">
        <v>280</v>
      </c>
    </row>
    <row r="117" spans="1:12" ht="24.95" customHeight="1" x14ac:dyDescent="0.2">
      <c r="A117" s="20">
        <v>9</v>
      </c>
      <c r="B117" s="22" t="s">
        <v>215</v>
      </c>
      <c r="C117" s="42" t="s">
        <v>487</v>
      </c>
      <c r="D117" s="42" t="s">
        <v>286</v>
      </c>
      <c r="E117" s="42" t="s">
        <v>357</v>
      </c>
      <c r="F117" s="42" t="s">
        <v>337</v>
      </c>
      <c r="G117" s="32">
        <v>39</v>
      </c>
      <c r="H117" s="35">
        <v>12</v>
      </c>
      <c r="I117" s="36">
        <v>51</v>
      </c>
      <c r="J117" s="37">
        <f t="shared" si="4"/>
        <v>0.68</v>
      </c>
      <c r="K117" s="41" t="s">
        <v>545</v>
      </c>
      <c r="L117" s="12" t="s">
        <v>280</v>
      </c>
    </row>
    <row r="118" spans="1:12" ht="24.95" customHeight="1" x14ac:dyDescent="0.2">
      <c r="A118" s="20">
        <v>10</v>
      </c>
      <c r="B118" s="22" t="s">
        <v>216</v>
      </c>
      <c r="C118" s="42" t="s">
        <v>488</v>
      </c>
      <c r="D118" s="42" t="s">
        <v>395</v>
      </c>
      <c r="E118" s="42" t="s">
        <v>485</v>
      </c>
      <c r="F118" s="42" t="s">
        <v>337</v>
      </c>
      <c r="G118" s="32">
        <v>41</v>
      </c>
      <c r="H118" s="35">
        <v>10</v>
      </c>
      <c r="I118" s="36">
        <v>51</v>
      </c>
      <c r="J118" s="37">
        <f t="shared" si="4"/>
        <v>0.68</v>
      </c>
      <c r="K118" s="41" t="s">
        <v>546</v>
      </c>
      <c r="L118" s="12" t="s">
        <v>280</v>
      </c>
    </row>
    <row r="119" spans="1:12" ht="24.95" customHeight="1" x14ac:dyDescent="0.2">
      <c r="A119" s="20">
        <v>11</v>
      </c>
      <c r="B119" s="22" t="s">
        <v>217</v>
      </c>
      <c r="C119" s="42" t="s">
        <v>489</v>
      </c>
      <c r="D119" s="42" t="s">
        <v>474</v>
      </c>
      <c r="E119" s="42" t="s">
        <v>299</v>
      </c>
      <c r="F119" s="42" t="s">
        <v>337</v>
      </c>
      <c r="G119" s="32">
        <v>47</v>
      </c>
      <c r="H119" s="35">
        <v>9</v>
      </c>
      <c r="I119" s="36">
        <v>56</v>
      </c>
      <c r="J119" s="37">
        <f t="shared" si="4"/>
        <v>0.7466666666666667</v>
      </c>
      <c r="K119" s="41" t="s">
        <v>546</v>
      </c>
      <c r="L119" s="12" t="s">
        <v>280</v>
      </c>
    </row>
    <row r="120" spans="1:12" ht="24.95" customHeight="1" x14ac:dyDescent="0.2">
      <c r="A120" s="20">
        <v>12</v>
      </c>
      <c r="B120" s="13" t="s">
        <v>100</v>
      </c>
      <c r="C120" s="41" t="s">
        <v>490</v>
      </c>
      <c r="D120" s="41" t="s">
        <v>491</v>
      </c>
      <c r="E120" s="41" t="s">
        <v>287</v>
      </c>
      <c r="F120" s="41" t="s">
        <v>437</v>
      </c>
      <c r="G120" s="14">
        <v>43</v>
      </c>
      <c r="H120" s="26">
        <v>16</v>
      </c>
      <c r="I120" s="27">
        <v>59</v>
      </c>
      <c r="J120" s="18">
        <f t="shared" si="4"/>
        <v>0.78666666666666663</v>
      </c>
      <c r="K120" s="41" t="s">
        <v>466</v>
      </c>
      <c r="L120" s="12" t="s">
        <v>280</v>
      </c>
    </row>
    <row r="121" spans="1:12" ht="24.95" customHeight="1" x14ac:dyDescent="0.2">
      <c r="A121" s="20">
        <v>13</v>
      </c>
      <c r="B121" s="13" t="s">
        <v>99</v>
      </c>
      <c r="C121" s="41" t="s">
        <v>433</v>
      </c>
      <c r="D121" s="41" t="s">
        <v>352</v>
      </c>
      <c r="E121" s="41" t="s">
        <v>483</v>
      </c>
      <c r="F121" s="41" t="s">
        <v>437</v>
      </c>
      <c r="G121" s="14">
        <v>32</v>
      </c>
      <c r="H121" s="26">
        <v>6</v>
      </c>
      <c r="I121" s="27">
        <v>38</v>
      </c>
      <c r="J121" s="18">
        <f t="shared" si="4"/>
        <v>0.50666666666666671</v>
      </c>
      <c r="K121" s="41" t="s">
        <v>466</v>
      </c>
      <c r="L121" s="12"/>
    </row>
    <row r="122" spans="1:12" ht="24.95" customHeight="1" x14ac:dyDescent="0.2">
      <c r="A122" s="20">
        <v>14</v>
      </c>
      <c r="B122" s="13" t="s">
        <v>98</v>
      </c>
      <c r="C122" s="41" t="s">
        <v>492</v>
      </c>
      <c r="D122" s="41" t="s">
        <v>493</v>
      </c>
      <c r="E122" s="41" t="s">
        <v>494</v>
      </c>
      <c r="F122" s="41" t="s">
        <v>437</v>
      </c>
      <c r="G122" s="14">
        <v>36</v>
      </c>
      <c r="H122" s="26">
        <v>10</v>
      </c>
      <c r="I122" s="27">
        <v>46</v>
      </c>
      <c r="J122" s="18">
        <f t="shared" si="4"/>
        <v>0.61333333333333329</v>
      </c>
      <c r="K122" s="41" t="s">
        <v>547</v>
      </c>
      <c r="L122" s="12" t="s">
        <v>280</v>
      </c>
    </row>
    <row r="123" spans="1:12" ht="24.95" customHeight="1" x14ac:dyDescent="0.2">
      <c r="A123" s="20">
        <v>15</v>
      </c>
      <c r="B123" s="22" t="s">
        <v>218</v>
      </c>
      <c r="C123" s="42" t="s">
        <v>495</v>
      </c>
      <c r="D123" s="42" t="s">
        <v>496</v>
      </c>
      <c r="E123" s="42" t="s">
        <v>497</v>
      </c>
      <c r="F123" s="42" t="s">
        <v>498</v>
      </c>
      <c r="G123" s="32">
        <v>44</v>
      </c>
      <c r="H123" s="35">
        <v>16</v>
      </c>
      <c r="I123" s="36">
        <v>60</v>
      </c>
      <c r="J123" s="37">
        <f t="shared" si="4"/>
        <v>0.8</v>
      </c>
      <c r="K123" s="41" t="s">
        <v>548</v>
      </c>
      <c r="L123" s="12" t="s">
        <v>280</v>
      </c>
    </row>
    <row r="124" spans="1:12" ht="24.95" customHeight="1" x14ac:dyDescent="0.2">
      <c r="A124" s="20">
        <v>16</v>
      </c>
      <c r="B124" s="22" t="s">
        <v>219</v>
      </c>
      <c r="C124" s="42" t="s">
        <v>499</v>
      </c>
      <c r="D124" s="42" t="s">
        <v>500</v>
      </c>
      <c r="E124" s="42" t="s">
        <v>315</v>
      </c>
      <c r="F124" s="42" t="s">
        <v>498</v>
      </c>
      <c r="G124" s="32">
        <v>7</v>
      </c>
      <c r="H124" s="35">
        <v>0</v>
      </c>
      <c r="I124" s="36">
        <v>7</v>
      </c>
      <c r="J124" s="37">
        <f t="shared" si="4"/>
        <v>9.3333333333333338E-2</v>
      </c>
      <c r="K124" s="41" t="s">
        <v>549</v>
      </c>
      <c r="L124" s="12"/>
    </row>
    <row r="125" spans="1:12" ht="24.95" customHeight="1" x14ac:dyDescent="0.2">
      <c r="A125" s="20">
        <v>17</v>
      </c>
      <c r="B125" s="22" t="s">
        <v>220</v>
      </c>
      <c r="C125" s="42" t="s">
        <v>501</v>
      </c>
      <c r="D125" s="42" t="s">
        <v>379</v>
      </c>
      <c r="E125" s="42" t="s">
        <v>348</v>
      </c>
      <c r="F125" s="42" t="s">
        <v>498</v>
      </c>
      <c r="G125" s="32">
        <v>40</v>
      </c>
      <c r="H125" s="35">
        <v>17</v>
      </c>
      <c r="I125" s="36">
        <v>57</v>
      </c>
      <c r="J125" s="37">
        <f>I125/78</f>
        <v>0.73076923076923073</v>
      </c>
      <c r="K125" s="41" t="s">
        <v>548</v>
      </c>
      <c r="L125" s="12" t="s">
        <v>280</v>
      </c>
    </row>
    <row r="126" spans="1:12" ht="24.95" customHeight="1" x14ac:dyDescent="0.2">
      <c r="A126" s="20">
        <v>18</v>
      </c>
      <c r="B126" s="22" t="s">
        <v>221</v>
      </c>
      <c r="C126" s="42" t="s">
        <v>502</v>
      </c>
      <c r="D126" s="42" t="s">
        <v>503</v>
      </c>
      <c r="E126" s="42" t="s">
        <v>504</v>
      </c>
      <c r="F126" s="42" t="s">
        <v>498</v>
      </c>
      <c r="G126" s="32">
        <v>9</v>
      </c>
      <c r="H126" s="35">
        <v>0</v>
      </c>
      <c r="I126" s="36">
        <v>9</v>
      </c>
      <c r="J126" s="37">
        <f>I126/78</f>
        <v>0.11538461538461539</v>
      </c>
      <c r="K126" s="41" t="s">
        <v>549</v>
      </c>
      <c r="L126" s="12"/>
    </row>
    <row r="127" spans="1:12" ht="24.95" customHeight="1" x14ac:dyDescent="0.2">
      <c r="A127" s="20">
        <v>19</v>
      </c>
      <c r="B127" s="22" t="s">
        <v>222</v>
      </c>
      <c r="C127" s="42" t="s">
        <v>505</v>
      </c>
      <c r="D127" s="42" t="s">
        <v>506</v>
      </c>
      <c r="E127" s="42" t="s">
        <v>302</v>
      </c>
      <c r="F127" s="42" t="s">
        <v>498</v>
      </c>
      <c r="G127" s="32">
        <v>42</v>
      </c>
      <c r="H127" s="35">
        <v>14</v>
      </c>
      <c r="I127" s="36">
        <v>56</v>
      </c>
      <c r="J127" s="37">
        <f>I127/78</f>
        <v>0.71794871794871795</v>
      </c>
      <c r="K127" s="41" t="s">
        <v>548</v>
      </c>
      <c r="L127" s="12" t="s">
        <v>280</v>
      </c>
    </row>
    <row r="128" spans="1:12" ht="24.95" customHeight="1" x14ac:dyDescent="0.2">
      <c r="A128" s="20">
        <v>20</v>
      </c>
      <c r="B128" s="22" t="s">
        <v>223</v>
      </c>
      <c r="C128" s="42" t="s">
        <v>507</v>
      </c>
      <c r="D128" s="42" t="s">
        <v>508</v>
      </c>
      <c r="E128" s="42" t="s">
        <v>383</v>
      </c>
      <c r="F128" s="42" t="s">
        <v>498</v>
      </c>
      <c r="G128" s="32">
        <v>39</v>
      </c>
      <c r="H128" s="35">
        <v>18</v>
      </c>
      <c r="I128" s="36">
        <v>57</v>
      </c>
      <c r="J128" s="37">
        <f>I128/78</f>
        <v>0.73076923076923073</v>
      </c>
      <c r="K128" s="41" t="s">
        <v>548</v>
      </c>
      <c r="L128" s="12" t="s">
        <v>280</v>
      </c>
    </row>
    <row r="129" spans="1:12" ht="24.95" customHeight="1" x14ac:dyDescent="0.2">
      <c r="A129" s="20">
        <v>21</v>
      </c>
      <c r="B129" s="22" t="s">
        <v>224</v>
      </c>
      <c r="C129" s="42" t="s">
        <v>509</v>
      </c>
      <c r="D129" s="42" t="s">
        <v>342</v>
      </c>
      <c r="E129" s="42" t="s">
        <v>383</v>
      </c>
      <c r="F129" s="42" t="s">
        <v>498</v>
      </c>
      <c r="G129" s="32">
        <v>40</v>
      </c>
      <c r="H129" s="35">
        <v>18</v>
      </c>
      <c r="I129" s="36">
        <v>58</v>
      </c>
      <c r="J129" s="37">
        <f t="shared" ref="J129:J135" si="5">I129/78</f>
        <v>0.74358974358974361</v>
      </c>
      <c r="K129" s="41" t="s">
        <v>548</v>
      </c>
      <c r="L129" s="12" t="s">
        <v>280</v>
      </c>
    </row>
    <row r="130" spans="1:12" ht="24.95" customHeight="1" x14ac:dyDescent="0.2">
      <c r="A130" s="20">
        <v>22</v>
      </c>
      <c r="B130" s="22" t="s">
        <v>225</v>
      </c>
      <c r="C130" s="42" t="s">
        <v>510</v>
      </c>
      <c r="D130" s="42" t="s">
        <v>395</v>
      </c>
      <c r="E130" s="42" t="s">
        <v>511</v>
      </c>
      <c r="F130" s="42" t="s">
        <v>498</v>
      </c>
      <c r="G130" s="32">
        <v>24</v>
      </c>
      <c r="H130" s="35">
        <v>13</v>
      </c>
      <c r="I130" s="36">
        <v>37</v>
      </c>
      <c r="J130" s="37">
        <f t="shared" si="5"/>
        <v>0.47435897435897434</v>
      </c>
      <c r="K130" s="41" t="s">
        <v>549</v>
      </c>
      <c r="L130" s="12"/>
    </row>
    <row r="131" spans="1:12" ht="24.95" customHeight="1" x14ac:dyDescent="0.2">
      <c r="A131" s="20">
        <v>23</v>
      </c>
      <c r="B131" s="22" t="s">
        <v>226</v>
      </c>
      <c r="C131" s="42" t="s">
        <v>512</v>
      </c>
      <c r="D131" s="42" t="s">
        <v>395</v>
      </c>
      <c r="E131" s="42" t="s">
        <v>390</v>
      </c>
      <c r="F131" s="42" t="s">
        <v>498</v>
      </c>
      <c r="G131" s="32">
        <v>35</v>
      </c>
      <c r="H131" s="35">
        <v>16</v>
      </c>
      <c r="I131" s="36">
        <v>51</v>
      </c>
      <c r="J131" s="37">
        <f t="shared" si="5"/>
        <v>0.65384615384615385</v>
      </c>
      <c r="K131" s="41" t="s">
        <v>548</v>
      </c>
      <c r="L131" s="12" t="s">
        <v>280</v>
      </c>
    </row>
    <row r="132" spans="1:12" ht="24.95" customHeight="1" x14ac:dyDescent="0.2">
      <c r="A132" s="20">
        <v>24</v>
      </c>
      <c r="B132" s="22" t="s">
        <v>227</v>
      </c>
      <c r="C132" s="42" t="s">
        <v>513</v>
      </c>
      <c r="D132" s="42" t="s">
        <v>379</v>
      </c>
      <c r="E132" s="42" t="s">
        <v>514</v>
      </c>
      <c r="F132" s="42" t="s">
        <v>498</v>
      </c>
      <c r="G132" s="32">
        <v>35</v>
      </c>
      <c r="H132" s="35">
        <v>12</v>
      </c>
      <c r="I132" s="36">
        <v>47</v>
      </c>
      <c r="J132" s="37">
        <f t="shared" si="5"/>
        <v>0.60256410256410253</v>
      </c>
      <c r="K132" s="41" t="s">
        <v>548</v>
      </c>
      <c r="L132" s="12" t="s">
        <v>280</v>
      </c>
    </row>
    <row r="133" spans="1:12" ht="24.95" customHeight="1" x14ac:dyDescent="0.2">
      <c r="A133" s="20">
        <v>25</v>
      </c>
      <c r="B133" s="22" t="s">
        <v>228</v>
      </c>
      <c r="C133" s="42" t="s">
        <v>515</v>
      </c>
      <c r="D133" s="42" t="s">
        <v>286</v>
      </c>
      <c r="E133" s="42" t="s">
        <v>302</v>
      </c>
      <c r="F133" s="42" t="s">
        <v>498</v>
      </c>
      <c r="G133" s="32">
        <v>39</v>
      </c>
      <c r="H133" s="35">
        <v>16</v>
      </c>
      <c r="I133" s="36">
        <v>55</v>
      </c>
      <c r="J133" s="37">
        <f t="shared" si="5"/>
        <v>0.70512820512820518</v>
      </c>
      <c r="K133" s="41" t="s">
        <v>550</v>
      </c>
      <c r="L133" s="12" t="s">
        <v>280</v>
      </c>
    </row>
    <row r="134" spans="1:12" ht="24.95" customHeight="1" x14ac:dyDescent="0.2">
      <c r="A134" s="20">
        <v>26</v>
      </c>
      <c r="B134" s="22" t="s">
        <v>229</v>
      </c>
      <c r="C134" s="42" t="s">
        <v>516</v>
      </c>
      <c r="D134" s="42" t="s">
        <v>301</v>
      </c>
      <c r="E134" s="42" t="s">
        <v>517</v>
      </c>
      <c r="F134" s="42" t="s">
        <v>498</v>
      </c>
      <c r="G134" s="32">
        <v>40</v>
      </c>
      <c r="H134" s="35">
        <v>16</v>
      </c>
      <c r="I134" s="36">
        <v>56</v>
      </c>
      <c r="J134" s="37">
        <f t="shared" si="5"/>
        <v>0.71794871794871795</v>
      </c>
      <c r="K134" s="41" t="s">
        <v>548</v>
      </c>
      <c r="L134" s="12" t="s">
        <v>280</v>
      </c>
    </row>
    <row r="135" spans="1:12" ht="24.95" customHeight="1" x14ac:dyDescent="0.2">
      <c r="A135" s="20">
        <v>14</v>
      </c>
      <c r="B135" s="22" t="s">
        <v>230</v>
      </c>
      <c r="C135" s="42" t="s">
        <v>518</v>
      </c>
      <c r="D135" s="42" t="s">
        <v>352</v>
      </c>
      <c r="E135" s="42" t="s">
        <v>383</v>
      </c>
      <c r="F135" s="42" t="s">
        <v>498</v>
      </c>
      <c r="G135" s="32">
        <v>29</v>
      </c>
      <c r="H135" s="35">
        <v>0</v>
      </c>
      <c r="I135" s="36">
        <v>29</v>
      </c>
      <c r="J135" s="37">
        <f t="shared" si="5"/>
        <v>0.37179487179487181</v>
      </c>
      <c r="K135" s="41" t="s">
        <v>549</v>
      </c>
      <c r="L135" s="12"/>
    </row>
    <row r="136" spans="1:12" ht="24.95" customHeight="1" x14ac:dyDescent="0.2">
      <c r="A136" s="20">
        <v>28</v>
      </c>
      <c r="B136" s="22" t="s">
        <v>231</v>
      </c>
      <c r="C136" s="42" t="s">
        <v>519</v>
      </c>
      <c r="D136" s="42" t="s">
        <v>520</v>
      </c>
      <c r="E136" s="42" t="s">
        <v>521</v>
      </c>
      <c r="F136" s="42" t="s">
        <v>498</v>
      </c>
      <c r="G136" s="32">
        <v>28</v>
      </c>
      <c r="H136" s="35">
        <v>14</v>
      </c>
      <c r="I136" s="36">
        <v>42</v>
      </c>
      <c r="J136" s="37">
        <f>I136/78</f>
        <v>0.53846153846153844</v>
      </c>
      <c r="K136" s="41" t="s">
        <v>550</v>
      </c>
      <c r="L136" s="14"/>
    </row>
    <row r="137" spans="1:12" ht="24.95" customHeight="1" x14ac:dyDescent="0.2">
      <c r="A137" s="20">
        <v>29</v>
      </c>
      <c r="B137" s="22" t="s">
        <v>232</v>
      </c>
      <c r="C137" s="42" t="s">
        <v>522</v>
      </c>
      <c r="D137" s="42" t="s">
        <v>347</v>
      </c>
      <c r="E137" s="42" t="s">
        <v>523</v>
      </c>
      <c r="F137" s="42" t="s">
        <v>498</v>
      </c>
      <c r="G137" s="32">
        <v>24</v>
      </c>
      <c r="H137" s="35">
        <v>8</v>
      </c>
      <c r="I137" s="36">
        <v>32</v>
      </c>
      <c r="J137" s="37">
        <f>I137/78</f>
        <v>0.41025641025641024</v>
      </c>
      <c r="K137" s="41" t="s">
        <v>548</v>
      </c>
      <c r="L137" s="12"/>
    </row>
    <row r="138" spans="1:12" ht="24.95" customHeight="1" x14ac:dyDescent="0.2">
      <c r="A138" s="20">
        <v>30</v>
      </c>
      <c r="B138" s="13" t="s">
        <v>97</v>
      </c>
      <c r="C138" s="41" t="s">
        <v>524</v>
      </c>
      <c r="D138" s="41" t="s">
        <v>379</v>
      </c>
      <c r="E138" s="41" t="s">
        <v>525</v>
      </c>
      <c r="F138" s="41" t="s">
        <v>384</v>
      </c>
      <c r="G138" s="14">
        <v>36</v>
      </c>
      <c r="H138" s="26">
        <v>16</v>
      </c>
      <c r="I138" s="27">
        <v>52</v>
      </c>
      <c r="J138" s="18">
        <f t="shared" si="4"/>
        <v>0.69333333333333336</v>
      </c>
      <c r="K138" s="41" t="s">
        <v>551</v>
      </c>
      <c r="L138" s="12" t="s">
        <v>280</v>
      </c>
    </row>
    <row r="139" spans="1:12" ht="24.95" customHeight="1" x14ac:dyDescent="0.2">
      <c r="A139" s="20">
        <v>31</v>
      </c>
      <c r="B139" s="13" t="s">
        <v>96</v>
      </c>
      <c r="C139" s="41" t="s">
        <v>526</v>
      </c>
      <c r="D139" s="41" t="s">
        <v>347</v>
      </c>
      <c r="E139" s="41" t="s">
        <v>527</v>
      </c>
      <c r="F139" s="41" t="s">
        <v>384</v>
      </c>
      <c r="G139" s="14">
        <v>30</v>
      </c>
      <c r="H139" s="26">
        <v>6</v>
      </c>
      <c r="I139" s="27">
        <v>36</v>
      </c>
      <c r="J139" s="18">
        <f t="shared" si="4"/>
        <v>0.48</v>
      </c>
      <c r="K139" s="41" t="s">
        <v>551</v>
      </c>
      <c r="L139" s="12"/>
    </row>
    <row r="140" spans="1:12" ht="24.95" customHeight="1" x14ac:dyDescent="0.2">
      <c r="A140" s="20">
        <v>32</v>
      </c>
      <c r="B140" s="13" t="s">
        <v>95</v>
      </c>
      <c r="C140" s="41" t="s">
        <v>528</v>
      </c>
      <c r="D140" s="41" t="s">
        <v>449</v>
      </c>
      <c r="E140" s="41" t="s">
        <v>348</v>
      </c>
      <c r="F140" s="41" t="s">
        <v>384</v>
      </c>
      <c r="G140" s="14">
        <v>27</v>
      </c>
      <c r="H140" s="26">
        <v>11</v>
      </c>
      <c r="I140" s="27">
        <v>38</v>
      </c>
      <c r="J140" s="18">
        <f t="shared" si="4"/>
        <v>0.50666666666666671</v>
      </c>
      <c r="K140" s="41" t="s">
        <v>411</v>
      </c>
      <c r="L140" s="12"/>
    </row>
    <row r="141" spans="1:12" ht="24.95" customHeight="1" x14ac:dyDescent="0.2">
      <c r="A141" s="20">
        <v>33</v>
      </c>
      <c r="B141" s="13" t="s">
        <v>94</v>
      </c>
      <c r="C141" s="41" t="s">
        <v>529</v>
      </c>
      <c r="D141" s="41" t="s">
        <v>474</v>
      </c>
      <c r="E141" s="41" t="s">
        <v>299</v>
      </c>
      <c r="F141" s="41" t="s">
        <v>384</v>
      </c>
      <c r="G141" s="14">
        <v>38</v>
      </c>
      <c r="H141" s="26">
        <v>15</v>
      </c>
      <c r="I141" s="27">
        <v>53</v>
      </c>
      <c r="J141" s="18">
        <f t="shared" si="4"/>
        <v>0.70666666666666667</v>
      </c>
      <c r="K141" s="41" t="s">
        <v>551</v>
      </c>
      <c r="L141" s="12" t="s">
        <v>280</v>
      </c>
    </row>
    <row r="142" spans="1:12" ht="24.95" customHeight="1" x14ac:dyDescent="0.2">
      <c r="A142" s="20">
        <v>34</v>
      </c>
      <c r="B142" s="13" t="s">
        <v>93</v>
      </c>
      <c r="C142" s="41" t="s">
        <v>530</v>
      </c>
      <c r="D142" s="41" t="s">
        <v>449</v>
      </c>
      <c r="E142" s="41" t="s">
        <v>380</v>
      </c>
      <c r="F142" s="41" t="s">
        <v>384</v>
      </c>
      <c r="G142" s="14">
        <v>13</v>
      </c>
      <c r="H142" s="26">
        <v>13</v>
      </c>
      <c r="I142" s="27">
        <v>26</v>
      </c>
      <c r="J142" s="18">
        <f t="shared" si="4"/>
        <v>0.34666666666666668</v>
      </c>
      <c r="K142" s="41" t="s">
        <v>551</v>
      </c>
      <c r="L142" s="12"/>
    </row>
    <row r="143" spans="1:12" ht="24.95" customHeight="1" x14ac:dyDescent="0.2">
      <c r="A143" s="20">
        <v>35</v>
      </c>
      <c r="B143" s="13" t="s">
        <v>104</v>
      </c>
      <c r="C143" s="41" t="s">
        <v>312</v>
      </c>
      <c r="D143" s="41" t="s">
        <v>531</v>
      </c>
      <c r="E143" s="41" t="s">
        <v>532</v>
      </c>
      <c r="F143" s="41" t="s">
        <v>384</v>
      </c>
      <c r="G143" s="14">
        <v>34</v>
      </c>
      <c r="H143" s="26">
        <v>13</v>
      </c>
      <c r="I143" s="27">
        <v>47</v>
      </c>
      <c r="J143" s="18">
        <f t="shared" si="4"/>
        <v>0.62666666666666671</v>
      </c>
      <c r="K143" s="41" t="s">
        <v>411</v>
      </c>
      <c r="L143" s="12" t="s">
        <v>280</v>
      </c>
    </row>
    <row r="144" spans="1:12" ht="24.95" customHeight="1" x14ac:dyDescent="0.2">
      <c r="A144" s="20">
        <v>36</v>
      </c>
      <c r="B144" s="13" t="s">
        <v>105</v>
      </c>
      <c r="C144" s="41" t="s">
        <v>533</v>
      </c>
      <c r="D144" s="41" t="s">
        <v>449</v>
      </c>
      <c r="E144" s="41" t="s">
        <v>380</v>
      </c>
      <c r="F144" s="41" t="s">
        <v>384</v>
      </c>
      <c r="G144" s="14">
        <v>24</v>
      </c>
      <c r="H144" s="26">
        <v>9</v>
      </c>
      <c r="I144" s="27">
        <v>33</v>
      </c>
      <c r="J144" s="18">
        <f t="shared" si="4"/>
        <v>0.44</v>
      </c>
      <c r="K144" s="41" t="s">
        <v>411</v>
      </c>
      <c r="L144" s="12"/>
    </row>
    <row r="145" spans="1:12" ht="24.95" customHeight="1" x14ac:dyDescent="0.2">
      <c r="A145" s="20">
        <v>37</v>
      </c>
      <c r="B145" s="13" t="s">
        <v>106</v>
      </c>
      <c r="C145" s="41" t="s">
        <v>534</v>
      </c>
      <c r="D145" s="41" t="s">
        <v>325</v>
      </c>
      <c r="E145" s="41" t="s">
        <v>326</v>
      </c>
      <c r="F145" s="41" t="s">
        <v>384</v>
      </c>
      <c r="G145" s="14">
        <v>23</v>
      </c>
      <c r="H145" s="26">
        <v>8</v>
      </c>
      <c r="I145" s="27">
        <v>31</v>
      </c>
      <c r="J145" s="18">
        <f t="shared" si="4"/>
        <v>0.41333333333333333</v>
      </c>
      <c r="K145" s="41" t="s">
        <v>551</v>
      </c>
      <c r="L145" s="12"/>
    </row>
    <row r="146" spans="1:12" ht="24.95" customHeight="1" x14ac:dyDescent="0.2">
      <c r="A146" s="20">
        <v>38</v>
      </c>
      <c r="B146" s="13" t="s">
        <v>107</v>
      </c>
      <c r="C146" s="41" t="s">
        <v>535</v>
      </c>
      <c r="D146" s="41" t="s">
        <v>347</v>
      </c>
      <c r="E146" s="41" t="s">
        <v>536</v>
      </c>
      <c r="F146" s="41" t="s">
        <v>384</v>
      </c>
      <c r="G146" s="14">
        <v>17</v>
      </c>
      <c r="H146" s="26">
        <v>9</v>
      </c>
      <c r="I146" s="27">
        <v>26</v>
      </c>
      <c r="J146" s="18">
        <f t="shared" si="4"/>
        <v>0.34666666666666668</v>
      </c>
      <c r="K146" s="41" t="s">
        <v>551</v>
      </c>
      <c r="L146" s="12"/>
    </row>
    <row r="147" spans="1:12" ht="24.95" customHeight="1" x14ac:dyDescent="0.2">
      <c r="A147" s="20">
        <v>39</v>
      </c>
      <c r="B147" s="13" t="s">
        <v>108</v>
      </c>
      <c r="C147" s="41" t="s">
        <v>537</v>
      </c>
      <c r="D147" s="41" t="s">
        <v>538</v>
      </c>
      <c r="E147" s="41" t="s">
        <v>309</v>
      </c>
      <c r="F147" s="41" t="s">
        <v>384</v>
      </c>
      <c r="G147" s="14">
        <v>29</v>
      </c>
      <c r="H147" s="26">
        <v>16</v>
      </c>
      <c r="I147" s="27">
        <v>45</v>
      </c>
      <c r="J147" s="18">
        <f t="shared" si="4"/>
        <v>0.6</v>
      </c>
      <c r="K147" s="41" t="s">
        <v>408</v>
      </c>
      <c r="L147" s="12" t="s">
        <v>280</v>
      </c>
    </row>
    <row r="148" spans="1:12" ht="24.95" customHeight="1" x14ac:dyDescent="0.2">
      <c r="A148" s="20">
        <v>40</v>
      </c>
      <c r="B148" s="13" t="s">
        <v>109</v>
      </c>
      <c r="C148" s="41" t="s">
        <v>539</v>
      </c>
      <c r="D148" s="41" t="s">
        <v>356</v>
      </c>
      <c r="E148" s="41" t="s">
        <v>377</v>
      </c>
      <c r="F148" s="45" t="s">
        <v>451</v>
      </c>
      <c r="G148" s="14">
        <v>23</v>
      </c>
      <c r="H148" s="26">
        <v>15</v>
      </c>
      <c r="I148" s="27">
        <v>38</v>
      </c>
      <c r="J148" s="18">
        <f t="shared" si="4"/>
        <v>0.50666666666666671</v>
      </c>
      <c r="K148" s="45" t="s">
        <v>552</v>
      </c>
      <c r="L148" s="12"/>
    </row>
    <row r="149" spans="1:12" ht="24.95" customHeight="1" x14ac:dyDescent="0.2">
      <c r="A149" s="20">
        <v>41</v>
      </c>
      <c r="B149" s="13" t="s">
        <v>110</v>
      </c>
      <c r="C149" s="41" t="s">
        <v>540</v>
      </c>
      <c r="D149" s="41" t="s">
        <v>318</v>
      </c>
      <c r="E149" s="41" t="s">
        <v>366</v>
      </c>
      <c r="F149" s="41" t="s">
        <v>381</v>
      </c>
      <c r="G149" s="14">
        <v>31</v>
      </c>
      <c r="H149" s="26">
        <v>6</v>
      </c>
      <c r="I149" s="27">
        <v>37</v>
      </c>
      <c r="J149" s="18">
        <f t="shared" si="4"/>
        <v>0.49333333333333335</v>
      </c>
      <c r="K149" s="41" t="s">
        <v>553</v>
      </c>
      <c r="L149" s="12"/>
    </row>
    <row r="150" spans="1:12" ht="24.95" customHeight="1" x14ac:dyDescent="0.2">
      <c r="A150" s="20">
        <v>42</v>
      </c>
      <c r="B150" s="13" t="s">
        <v>177</v>
      </c>
      <c r="C150" s="45" t="s">
        <v>541</v>
      </c>
      <c r="D150" s="45" t="s">
        <v>542</v>
      </c>
      <c r="E150" s="45" t="s">
        <v>543</v>
      </c>
      <c r="F150" s="45" t="s">
        <v>374</v>
      </c>
      <c r="G150" s="14">
        <v>37</v>
      </c>
      <c r="H150" s="26">
        <v>16</v>
      </c>
      <c r="I150" s="27">
        <v>53</v>
      </c>
      <c r="J150" s="18">
        <f t="shared" si="4"/>
        <v>0.70666666666666667</v>
      </c>
      <c r="K150" s="45" t="s">
        <v>554</v>
      </c>
      <c r="L150" s="12" t="s">
        <v>280</v>
      </c>
    </row>
    <row r="151" spans="1:12" ht="24.95" customHeight="1" x14ac:dyDescent="0.2">
      <c r="A151" s="20">
        <v>43</v>
      </c>
      <c r="B151" s="13" t="s">
        <v>111</v>
      </c>
      <c r="C151" s="45" t="s">
        <v>691</v>
      </c>
      <c r="D151" s="45" t="s">
        <v>692</v>
      </c>
      <c r="E151" s="45" t="s">
        <v>693</v>
      </c>
      <c r="F151" s="45" t="s">
        <v>694</v>
      </c>
      <c r="G151" s="14">
        <v>33</v>
      </c>
      <c r="H151" s="26">
        <v>0</v>
      </c>
      <c r="I151" s="27">
        <v>33</v>
      </c>
      <c r="J151" s="18">
        <f t="shared" si="4"/>
        <v>0.44</v>
      </c>
      <c r="K151" s="45" t="s">
        <v>695</v>
      </c>
      <c r="L151" s="12"/>
    </row>
    <row r="152" spans="1:12" ht="24.95" customHeight="1" x14ac:dyDescent="0.2">
      <c r="A152" s="20">
        <v>44</v>
      </c>
      <c r="B152" s="13" t="s">
        <v>112</v>
      </c>
      <c r="C152" s="28" t="s">
        <v>722</v>
      </c>
      <c r="D152" s="28" t="s">
        <v>723</v>
      </c>
      <c r="E152" s="28" t="s">
        <v>724</v>
      </c>
      <c r="F152" s="29" t="s">
        <v>704</v>
      </c>
      <c r="G152" s="14">
        <v>39</v>
      </c>
      <c r="H152" s="26">
        <v>19</v>
      </c>
      <c r="I152" s="27">
        <v>58</v>
      </c>
      <c r="J152" s="18">
        <f t="shared" si="4"/>
        <v>0.77333333333333332</v>
      </c>
      <c r="K152" s="56" t="s">
        <v>733</v>
      </c>
      <c r="L152" s="12" t="s">
        <v>280</v>
      </c>
    </row>
    <row r="153" spans="1:12" ht="24.95" customHeight="1" x14ac:dyDescent="0.2">
      <c r="A153" s="20">
        <v>45</v>
      </c>
      <c r="B153" s="13" t="s">
        <v>113</v>
      </c>
      <c r="C153" s="28" t="s">
        <v>725</v>
      </c>
      <c r="D153" s="28" t="s">
        <v>726</v>
      </c>
      <c r="E153" s="28" t="s">
        <v>727</v>
      </c>
      <c r="F153" s="55" t="s">
        <v>707</v>
      </c>
      <c r="G153" s="14">
        <v>32</v>
      </c>
      <c r="H153" s="26">
        <v>6</v>
      </c>
      <c r="I153" s="27">
        <v>38</v>
      </c>
      <c r="J153" s="18">
        <f t="shared" si="4"/>
        <v>0.50666666666666671</v>
      </c>
      <c r="K153" s="56" t="s">
        <v>712</v>
      </c>
      <c r="L153" s="12"/>
    </row>
    <row r="154" spans="1:12" ht="24.95" customHeight="1" x14ac:dyDescent="0.2">
      <c r="A154" s="20">
        <v>46</v>
      </c>
      <c r="B154" s="13" t="s">
        <v>114</v>
      </c>
      <c r="C154" s="28" t="s">
        <v>728</v>
      </c>
      <c r="D154" s="28" t="s">
        <v>322</v>
      </c>
      <c r="E154" s="28" t="s">
        <v>390</v>
      </c>
      <c r="F154" s="55" t="s">
        <v>707</v>
      </c>
      <c r="G154" s="14">
        <v>39</v>
      </c>
      <c r="H154" s="26">
        <v>20</v>
      </c>
      <c r="I154" s="27">
        <v>59</v>
      </c>
      <c r="J154" s="18">
        <f t="shared" si="4"/>
        <v>0.78666666666666663</v>
      </c>
      <c r="K154" s="56" t="s">
        <v>712</v>
      </c>
      <c r="L154" s="12" t="s">
        <v>280</v>
      </c>
    </row>
    <row r="155" spans="1:12" ht="24.95" customHeight="1" x14ac:dyDescent="0.2">
      <c r="A155" s="20">
        <v>47</v>
      </c>
      <c r="B155" s="13" t="s">
        <v>115</v>
      </c>
      <c r="C155" s="28" t="s">
        <v>729</v>
      </c>
      <c r="D155" s="28" t="s">
        <v>538</v>
      </c>
      <c r="E155" s="28" t="s">
        <v>730</v>
      </c>
      <c r="F155" s="29" t="s">
        <v>731</v>
      </c>
      <c r="G155" s="14">
        <v>39</v>
      </c>
      <c r="H155" s="26">
        <v>12</v>
      </c>
      <c r="I155" s="27">
        <v>51</v>
      </c>
      <c r="J155" s="18">
        <f t="shared" si="4"/>
        <v>0.68</v>
      </c>
      <c r="K155" s="56" t="s">
        <v>734</v>
      </c>
      <c r="L155" s="12" t="s">
        <v>280</v>
      </c>
    </row>
    <row r="156" spans="1:12" ht="24.95" customHeight="1" x14ac:dyDescent="0.2">
      <c r="A156" s="20">
        <v>48</v>
      </c>
      <c r="B156" s="22" t="s">
        <v>116</v>
      </c>
      <c r="C156" s="22" t="s">
        <v>732</v>
      </c>
      <c r="D156" s="22" t="s">
        <v>418</v>
      </c>
      <c r="E156" s="22" t="s">
        <v>302</v>
      </c>
      <c r="F156" s="38" t="s">
        <v>731</v>
      </c>
      <c r="G156" s="32">
        <v>38</v>
      </c>
      <c r="H156" s="35">
        <v>0</v>
      </c>
      <c r="I156" s="27">
        <v>38</v>
      </c>
      <c r="J156" s="18">
        <f t="shared" si="4"/>
        <v>0.50666666666666671</v>
      </c>
      <c r="K156" s="56" t="s">
        <v>735</v>
      </c>
      <c r="L156" s="12"/>
    </row>
    <row r="157" spans="1:12" ht="24.95" customHeight="1" x14ac:dyDescent="0.2">
      <c r="A157" s="20">
        <v>49</v>
      </c>
      <c r="B157" s="22" t="s">
        <v>117</v>
      </c>
      <c r="C157" s="42" t="s">
        <v>829</v>
      </c>
      <c r="D157" s="42" t="s">
        <v>454</v>
      </c>
      <c r="E157" s="42" t="s">
        <v>377</v>
      </c>
      <c r="F157" s="42" t="s">
        <v>830</v>
      </c>
      <c r="G157" s="32">
        <v>30</v>
      </c>
      <c r="H157" s="35">
        <v>13</v>
      </c>
      <c r="I157" s="27">
        <v>43</v>
      </c>
      <c r="J157" s="18">
        <f t="shared" si="4"/>
        <v>0.57333333333333336</v>
      </c>
      <c r="K157" s="41" t="s">
        <v>840</v>
      </c>
      <c r="L157" s="12"/>
    </row>
    <row r="158" spans="1:12" ht="24.95" customHeight="1" x14ac:dyDescent="0.2">
      <c r="A158" s="20">
        <v>50</v>
      </c>
      <c r="B158" s="22" t="s">
        <v>118</v>
      </c>
      <c r="C158" s="42" t="s">
        <v>831</v>
      </c>
      <c r="D158" s="42" t="s">
        <v>356</v>
      </c>
      <c r="E158" s="42" t="s">
        <v>377</v>
      </c>
      <c r="F158" s="42" t="s">
        <v>830</v>
      </c>
      <c r="G158" s="32">
        <v>17</v>
      </c>
      <c r="H158" s="35">
        <v>7</v>
      </c>
      <c r="I158" s="27">
        <v>24</v>
      </c>
      <c r="J158" s="18">
        <f t="shared" si="4"/>
        <v>0.32</v>
      </c>
      <c r="K158" s="41" t="s">
        <v>841</v>
      </c>
      <c r="L158" s="12"/>
    </row>
    <row r="159" spans="1:12" ht="24.95" customHeight="1" x14ac:dyDescent="0.2">
      <c r="A159" s="20">
        <v>51</v>
      </c>
      <c r="B159" s="22" t="s">
        <v>119</v>
      </c>
      <c r="C159" s="42" t="s">
        <v>832</v>
      </c>
      <c r="D159" s="42" t="s">
        <v>344</v>
      </c>
      <c r="E159" s="42" t="s">
        <v>458</v>
      </c>
      <c r="F159" s="42" t="s">
        <v>818</v>
      </c>
      <c r="G159" s="32">
        <v>16</v>
      </c>
      <c r="H159" s="35">
        <v>0</v>
      </c>
      <c r="I159" s="27">
        <v>16</v>
      </c>
      <c r="J159" s="18">
        <f t="shared" si="4"/>
        <v>0.21333333333333335</v>
      </c>
      <c r="K159" s="41" t="s">
        <v>826</v>
      </c>
      <c r="L159" s="12"/>
    </row>
    <row r="160" spans="1:12" ht="24.95" customHeight="1" x14ac:dyDescent="0.2">
      <c r="A160" s="20">
        <v>52</v>
      </c>
      <c r="B160" s="22" t="s">
        <v>120</v>
      </c>
      <c r="C160" s="42" t="s">
        <v>833</v>
      </c>
      <c r="D160" s="42" t="s">
        <v>359</v>
      </c>
      <c r="E160" s="42" t="s">
        <v>834</v>
      </c>
      <c r="F160" s="42" t="s">
        <v>818</v>
      </c>
      <c r="G160" s="32">
        <v>34</v>
      </c>
      <c r="H160" s="35">
        <v>3</v>
      </c>
      <c r="I160" s="27">
        <v>37</v>
      </c>
      <c r="J160" s="18">
        <f t="shared" si="4"/>
        <v>0.49333333333333335</v>
      </c>
      <c r="K160" s="41" t="s">
        <v>826</v>
      </c>
      <c r="L160" s="12"/>
    </row>
    <row r="161" spans="1:12" ht="24.95" customHeight="1" x14ac:dyDescent="0.2">
      <c r="A161" s="20">
        <v>53</v>
      </c>
      <c r="B161" s="22" t="s">
        <v>121</v>
      </c>
      <c r="C161" s="42" t="s">
        <v>835</v>
      </c>
      <c r="D161" s="42" t="s">
        <v>286</v>
      </c>
      <c r="E161" s="42" t="s">
        <v>287</v>
      </c>
      <c r="F161" s="42" t="s">
        <v>814</v>
      </c>
      <c r="G161" s="32">
        <v>30</v>
      </c>
      <c r="H161" s="35">
        <v>0</v>
      </c>
      <c r="I161" s="27">
        <v>30</v>
      </c>
      <c r="J161" s="18">
        <f t="shared" si="4"/>
        <v>0.4</v>
      </c>
      <c r="K161" s="41" t="s">
        <v>816</v>
      </c>
      <c r="L161" s="12"/>
    </row>
    <row r="162" spans="1:12" ht="24.95" customHeight="1" x14ac:dyDescent="0.2">
      <c r="A162" s="20">
        <v>54</v>
      </c>
      <c r="B162" s="13" t="s">
        <v>122</v>
      </c>
      <c r="C162" s="41" t="s">
        <v>836</v>
      </c>
      <c r="D162" s="41" t="s">
        <v>837</v>
      </c>
      <c r="E162" s="41" t="s">
        <v>296</v>
      </c>
      <c r="F162" s="41" t="s">
        <v>825</v>
      </c>
      <c r="G162" s="14">
        <v>41</v>
      </c>
      <c r="H162" s="26">
        <v>20</v>
      </c>
      <c r="I162" s="27">
        <v>61</v>
      </c>
      <c r="J162" s="18">
        <f t="shared" si="4"/>
        <v>0.81333333333333335</v>
      </c>
      <c r="K162" s="41" t="s">
        <v>842</v>
      </c>
      <c r="L162" s="12" t="s">
        <v>280</v>
      </c>
    </row>
    <row r="163" spans="1:12" ht="24.95" customHeight="1" x14ac:dyDescent="0.2">
      <c r="A163" s="20">
        <v>55</v>
      </c>
      <c r="B163" s="13" t="s">
        <v>123</v>
      </c>
      <c r="C163" s="41" t="s">
        <v>838</v>
      </c>
      <c r="D163" s="41" t="s">
        <v>460</v>
      </c>
      <c r="E163" s="41" t="s">
        <v>613</v>
      </c>
      <c r="F163" s="41" t="s">
        <v>839</v>
      </c>
      <c r="G163" s="14">
        <v>49</v>
      </c>
      <c r="H163" s="26">
        <v>18</v>
      </c>
      <c r="I163" s="27">
        <v>67</v>
      </c>
      <c r="J163" s="18">
        <f t="shared" si="4"/>
        <v>0.89333333333333331</v>
      </c>
      <c r="K163" s="41" t="s">
        <v>843</v>
      </c>
      <c r="L163" s="10" t="s">
        <v>279</v>
      </c>
    </row>
    <row r="164" spans="1:12" ht="24.95" customHeight="1" x14ac:dyDescent="0.2">
      <c r="A164" s="20">
        <v>56</v>
      </c>
      <c r="B164" s="13" t="s">
        <v>124</v>
      </c>
      <c r="C164" s="41" t="s">
        <v>788</v>
      </c>
      <c r="D164" s="41" t="s">
        <v>344</v>
      </c>
      <c r="E164" s="41" t="s">
        <v>650</v>
      </c>
      <c r="F164" s="41" t="s">
        <v>756</v>
      </c>
      <c r="G164" s="14">
        <v>10</v>
      </c>
      <c r="H164" s="26">
        <v>10</v>
      </c>
      <c r="I164" s="27">
        <v>20</v>
      </c>
      <c r="J164" s="18">
        <f t="shared" si="4"/>
        <v>0.26666666666666666</v>
      </c>
      <c r="K164" s="44" t="s">
        <v>783</v>
      </c>
      <c r="L164" s="12"/>
    </row>
    <row r="165" spans="1:12" ht="24.95" customHeight="1" x14ac:dyDescent="0.2">
      <c r="A165" s="20">
        <v>57</v>
      </c>
      <c r="B165" s="13" t="s">
        <v>125</v>
      </c>
      <c r="C165" s="41" t="s">
        <v>789</v>
      </c>
      <c r="D165" s="41" t="s">
        <v>386</v>
      </c>
      <c r="E165" s="41" t="s">
        <v>390</v>
      </c>
      <c r="F165" s="41" t="s">
        <v>772</v>
      </c>
      <c r="G165" s="14">
        <v>25</v>
      </c>
      <c r="H165" s="26">
        <v>9</v>
      </c>
      <c r="I165" s="27">
        <v>34</v>
      </c>
      <c r="J165" s="18">
        <f t="shared" si="4"/>
        <v>0.45333333333333331</v>
      </c>
      <c r="K165" s="44" t="s">
        <v>786</v>
      </c>
      <c r="L165" s="12"/>
    </row>
    <row r="166" spans="1:12" ht="24.95" customHeight="1" x14ac:dyDescent="0.2">
      <c r="A166" s="20">
        <v>58</v>
      </c>
      <c r="B166" s="13" t="s">
        <v>126</v>
      </c>
      <c r="C166" s="41" t="s">
        <v>459</v>
      </c>
      <c r="D166" s="41" t="s">
        <v>356</v>
      </c>
      <c r="E166" s="41" t="s">
        <v>790</v>
      </c>
      <c r="F166" s="41" t="s">
        <v>752</v>
      </c>
      <c r="G166" s="14">
        <v>29</v>
      </c>
      <c r="H166" s="26">
        <v>13</v>
      </c>
      <c r="I166" s="27">
        <v>41</v>
      </c>
      <c r="J166" s="18">
        <f t="shared" si="4"/>
        <v>0.54666666666666663</v>
      </c>
      <c r="K166" s="44" t="s">
        <v>767</v>
      </c>
      <c r="L166" s="12"/>
    </row>
    <row r="167" spans="1:12" ht="24.95" customHeight="1" x14ac:dyDescent="0.2">
      <c r="A167" s="20">
        <v>59</v>
      </c>
      <c r="B167" s="13" t="s">
        <v>127</v>
      </c>
      <c r="C167" s="41" t="s">
        <v>791</v>
      </c>
      <c r="D167" s="41" t="s">
        <v>508</v>
      </c>
      <c r="E167" s="41" t="s">
        <v>439</v>
      </c>
      <c r="F167" s="41" t="s">
        <v>756</v>
      </c>
      <c r="G167" s="14">
        <v>11</v>
      </c>
      <c r="H167" s="26">
        <v>11</v>
      </c>
      <c r="I167" s="27">
        <v>22</v>
      </c>
      <c r="J167" s="18">
        <f t="shared" si="4"/>
        <v>0.29333333333333333</v>
      </c>
      <c r="K167" s="44" t="s">
        <v>783</v>
      </c>
      <c r="L167" s="12"/>
    </row>
    <row r="168" spans="1:12" ht="24.95" customHeight="1" x14ac:dyDescent="0.2">
      <c r="A168" s="20">
        <v>60</v>
      </c>
      <c r="B168" s="13" t="s">
        <v>128</v>
      </c>
      <c r="C168" s="41" t="s">
        <v>792</v>
      </c>
      <c r="D168" s="41" t="s">
        <v>563</v>
      </c>
      <c r="E168" s="41" t="s">
        <v>290</v>
      </c>
      <c r="F168" s="41" t="s">
        <v>752</v>
      </c>
      <c r="G168" s="14">
        <v>34</v>
      </c>
      <c r="H168" s="26">
        <v>16</v>
      </c>
      <c r="I168" s="27">
        <v>50</v>
      </c>
      <c r="J168" s="18">
        <f t="shared" si="4"/>
        <v>0.66666666666666663</v>
      </c>
      <c r="K168" s="44" t="s">
        <v>764</v>
      </c>
      <c r="L168" s="12" t="s">
        <v>280</v>
      </c>
    </row>
    <row r="169" spans="1:12" ht="24.95" customHeight="1" x14ac:dyDescent="0.2">
      <c r="A169" s="20">
        <v>61</v>
      </c>
      <c r="B169" s="13" t="s">
        <v>129</v>
      </c>
      <c r="C169" s="41" t="s">
        <v>793</v>
      </c>
      <c r="D169" s="41" t="s">
        <v>508</v>
      </c>
      <c r="E169" s="41" t="s">
        <v>458</v>
      </c>
      <c r="F169" s="41" t="s">
        <v>756</v>
      </c>
      <c r="G169" s="14">
        <v>4</v>
      </c>
      <c r="H169" s="26">
        <v>8</v>
      </c>
      <c r="I169" s="27">
        <v>12</v>
      </c>
      <c r="J169" s="18">
        <f t="shared" si="4"/>
        <v>0.16</v>
      </c>
      <c r="K169" s="44" t="s">
        <v>783</v>
      </c>
      <c r="L169" s="12"/>
    </row>
    <row r="170" spans="1:12" ht="24.95" customHeight="1" x14ac:dyDescent="0.2">
      <c r="A170" s="20">
        <v>62</v>
      </c>
      <c r="B170" s="13" t="s">
        <v>130</v>
      </c>
      <c r="C170" s="41" t="s">
        <v>794</v>
      </c>
      <c r="D170" s="41" t="s">
        <v>286</v>
      </c>
      <c r="E170" s="41" t="s">
        <v>393</v>
      </c>
      <c r="F170" s="41" t="s">
        <v>795</v>
      </c>
      <c r="G170" s="14">
        <v>12</v>
      </c>
      <c r="H170" s="26">
        <v>10</v>
      </c>
      <c r="I170" s="27">
        <v>22</v>
      </c>
      <c r="J170" s="18">
        <f t="shared" si="4"/>
        <v>0.29333333333333333</v>
      </c>
      <c r="K170" s="44" t="s">
        <v>797</v>
      </c>
      <c r="L170" s="12"/>
    </row>
    <row r="171" spans="1:12" ht="24.95" customHeight="1" x14ac:dyDescent="0.2">
      <c r="A171" s="20">
        <v>63</v>
      </c>
      <c r="B171" s="13" t="s">
        <v>132</v>
      </c>
      <c r="C171" s="41" t="s">
        <v>796</v>
      </c>
      <c r="D171" s="41" t="s">
        <v>304</v>
      </c>
      <c r="E171" s="41" t="s">
        <v>373</v>
      </c>
      <c r="F171" s="41" t="s">
        <v>756</v>
      </c>
      <c r="G171" s="14">
        <v>16</v>
      </c>
      <c r="H171" s="26">
        <v>9</v>
      </c>
      <c r="I171" s="27">
        <v>25</v>
      </c>
      <c r="J171" s="18">
        <f t="shared" si="4"/>
        <v>0.33333333333333331</v>
      </c>
      <c r="K171" s="44" t="s">
        <v>783</v>
      </c>
      <c r="L171" s="12"/>
    </row>
    <row r="172" spans="1:12" ht="16.149999999999999" customHeight="1" x14ac:dyDescent="0.2">
      <c r="A172" s="47" t="s">
        <v>133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9"/>
    </row>
    <row r="173" spans="1:12" ht="24.95" customHeight="1" x14ac:dyDescent="0.2">
      <c r="A173" s="20">
        <v>1</v>
      </c>
      <c r="B173" s="22" t="s">
        <v>134</v>
      </c>
      <c r="C173" s="42" t="s">
        <v>555</v>
      </c>
      <c r="D173" s="42" t="s">
        <v>418</v>
      </c>
      <c r="E173" s="42" t="s">
        <v>377</v>
      </c>
      <c r="F173" s="42" t="s">
        <v>333</v>
      </c>
      <c r="G173" s="32">
        <v>30</v>
      </c>
      <c r="H173" s="30">
        <v>12</v>
      </c>
      <c r="I173" s="33">
        <v>42</v>
      </c>
      <c r="J173" s="34">
        <f>I173/75</f>
        <v>0.56000000000000005</v>
      </c>
      <c r="K173" s="41" t="s">
        <v>606</v>
      </c>
      <c r="L173" s="12"/>
    </row>
    <row r="174" spans="1:12" ht="24.95" customHeight="1" x14ac:dyDescent="0.2">
      <c r="A174" s="20">
        <v>2</v>
      </c>
      <c r="B174" s="22" t="s">
        <v>135</v>
      </c>
      <c r="C174" s="42" t="s">
        <v>556</v>
      </c>
      <c r="D174" s="42" t="s">
        <v>557</v>
      </c>
      <c r="E174" s="42" t="s">
        <v>366</v>
      </c>
      <c r="F174" s="42" t="s">
        <v>333</v>
      </c>
      <c r="G174" s="32">
        <v>30</v>
      </c>
      <c r="H174" s="30">
        <v>8</v>
      </c>
      <c r="I174" s="33">
        <v>38</v>
      </c>
      <c r="J174" s="34">
        <f t="shared" ref="J174:J217" si="6">I174/75</f>
        <v>0.50666666666666671</v>
      </c>
      <c r="K174" s="41" t="s">
        <v>606</v>
      </c>
      <c r="L174" s="12"/>
    </row>
    <row r="175" spans="1:12" ht="24.95" customHeight="1" x14ac:dyDescent="0.2">
      <c r="A175" s="20">
        <v>3</v>
      </c>
      <c r="B175" s="22" t="s">
        <v>136</v>
      </c>
      <c r="C175" s="42" t="s">
        <v>558</v>
      </c>
      <c r="D175" s="42" t="s">
        <v>446</v>
      </c>
      <c r="E175" s="42" t="s">
        <v>380</v>
      </c>
      <c r="F175" s="42" t="s">
        <v>381</v>
      </c>
      <c r="G175" s="32">
        <v>43</v>
      </c>
      <c r="H175" s="30">
        <v>17</v>
      </c>
      <c r="I175" s="33">
        <v>60</v>
      </c>
      <c r="J175" s="34">
        <f t="shared" si="6"/>
        <v>0.8</v>
      </c>
      <c r="K175" s="41" t="s">
        <v>553</v>
      </c>
      <c r="L175" s="12" t="s">
        <v>280</v>
      </c>
    </row>
    <row r="176" spans="1:12" ht="24.95" customHeight="1" x14ac:dyDescent="0.2">
      <c r="A176" s="20">
        <v>4</v>
      </c>
      <c r="B176" s="22" t="s">
        <v>233</v>
      </c>
      <c r="C176" s="42" t="s">
        <v>559</v>
      </c>
      <c r="D176" s="42" t="s">
        <v>560</v>
      </c>
      <c r="E176" s="42" t="s">
        <v>323</v>
      </c>
      <c r="F176" s="42" t="s">
        <v>337</v>
      </c>
      <c r="G176" s="32">
        <v>42</v>
      </c>
      <c r="H176" s="30">
        <v>16</v>
      </c>
      <c r="I176" s="33">
        <v>58</v>
      </c>
      <c r="J176" s="34">
        <f t="shared" si="6"/>
        <v>0.77333333333333332</v>
      </c>
      <c r="K176" s="41" t="s">
        <v>607</v>
      </c>
      <c r="L176" s="12" t="s">
        <v>280</v>
      </c>
    </row>
    <row r="177" spans="1:12" ht="24.95" customHeight="1" x14ac:dyDescent="0.2">
      <c r="A177" s="20">
        <v>5</v>
      </c>
      <c r="B177" s="22" t="s">
        <v>234</v>
      </c>
      <c r="C177" s="42" t="s">
        <v>346</v>
      </c>
      <c r="D177" s="42" t="s">
        <v>379</v>
      </c>
      <c r="E177" s="42" t="s">
        <v>561</v>
      </c>
      <c r="F177" s="42" t="s">
        <v>337</v>
      </c>
      <c r="G177" s="32">
        <v>32</v>
      </c>
      <c r="H177" s="30">
        <v>17</v>
      </c>
      <c r="I177" s="33">
        <v>49</v>
      </c>
      <c r="J177" s="34">
        <f t="shared" si="6"/>
        <v>0.65333333333333332</v>
      </c>
      <c r="K177" s="41" t="s">
        <v>402</v>
      </c>
      <c r="L177" s="14"/>
    </row>
    <row r="178" spans="1:12" ht="24.95" customHeight="1" x14ac:dyDescent="0.2">
      <c r="A178" s="20">
        <v>6</v>
      </c>
      <c r="B178" s="22" t="s">
        <v>235</v>
      </c>
      <c r="C178" s="42" t="s">
        <v>562</v>
      </c>
      <c r="D178" s="42" t="s">
        <v>563</v>
      </c>
      <c r="E178" s="42" t="s">
        <v>290</v>
      </c>
      <c r="F178" s="42" t="s">
        <v>337</v>
      </c>
      <c r="G178" s="32">
        <v>45</v>
      </c>
      <c r="H178" s="30">
        <v>18</v>
      </c>
      <c r="I178" s="33">
        <v>63</v>
      </c>
      <c r="J178" s="34">
        <f t="shared" si="6"/>
        <v>0.84</v>
      </c>
      <c r="K178" s="41" t="s">
        <v>402</v>
      </c>
      <c r="L178" s="12" t="s">
        <v>280</v>
      </c>
    </row>
    <row r="179" spans="1:12" ht="24.95" customHeight="1" x14ac:dyDescent="0.2">
      <c r="A179" s="20">
        <v>7</v>
      </c>
      <c r="B179" s="22" t="s">
        <v>236</v>
      </c>
      <c r="C179" s="42" t="s">
        <v>564</v>
      </c>
      <c r="D179" s="42" t="s">
        <v>565</v>
      </c>
      <c r="E179" s="42" t="s">
        <v>383</v>
      </c>
      <c r="F179" s="42" t="s">
        <v>337</v>
      </c>
      <c r="G179" s="32">
        <v>38</v>
      </c>
      <c r="H179" s="30">
        <v>13</v>
      </c>
      <c r="I179" s="33">
        <v>51</v>
      </c>
      <c r="J179" s="34">
        <f t="shared" si="6"/>
        <v>0.68</v>
      </c>
      <c r="K179" s="41" t="s">
        <v>402</v>
      </c>
      <c r="L179" s="12"/>
    </row>
    <row r="180" spans="1:12" ht="24.95" customHeight="1" x14ac:dyDescent="0.2">
      <c r="A180" s="20">
        <v>8</v>
      </c>
      <c r="B180" s="22" t="s">
        <v>137</v>
      </c>
      <c r="C180" s="42" t="s">
        <v>566</v>
      </c>
      <c r="D180" s="42" t="s">
        <v>567</v>
      </c>
      <c r="E180" s="42" t="s">
        <v>568</v>
      </c>
      <c r="F180" s="42" t="s">
        <v>437</v>
      </c>
      <c r="G180" s="32">
        <v>41</v>
      </c>
      <c r="H180" s="30">
        <v>18</v>
      </c>
      <c r="I180" s="33">
        <v>59</v>
      </c>
      <c r="J180" s="34">
        <f t="shared" si="6"/>
        <v>0.78666666666666663</v>
      </c>
      <c r="K180" s="41" t="s">
        <v>466</v>
      </c>
      <c r="L180" s="12" t="s">
        <v>280</v>
      </c>
    </row>
    <row r="181" spans="1:12" ht="24.95" customHeight="1" x14ac:dyDescent="0.2">
      <c r="A181" s="20">
        <v>9</v>
      </c>
      <c r="B181" s="22" t="s">
        <v>138</v>
      </c>
      <c r="C181" s="42" t="s">
        <v>569</v>
      </c>
      <c r="D181" s="42" t="s">
        <v>286</v>
      </c>
      <c r="E181" s="42" t="s">
        <v>483</v>
      </c>
      <c r="F181" s="42" t="s">
        <v>437</v>
      </c>
      <c r="G181" s="32">
        <v>33</v>
      </c>
      <c r="H181" s="30">
        <v>16</v>
      </c>
      <c r="I181" s="33">
        <v>49</v>
      </c>
      <c r="J181" s="34">
        <f t="shared" si="6"/>
        <v>0.65333333333333332</v>
      </c>
      <c r="K181" s="41" t="s">
        <v>466</v>
      </c>
      <c r="L181" s="12"/>
    </row>
    <row r="182" spans="1:12" ht="24.95" customHeight="1" x14ac:dyDescent="0.2">
      <c r="A182" s="20">
        <v>10</v>
      </c>
      <c r="B182" s="22" t="s">
        <v>237</v>
      </c>
      <c r="C182" s="42" t="s">
        <v>570</v>
      </c>
      <c r="D182" s="42" t="s">
        <v>571</v>
      </c>
      <c r="E182" s="42" t="s">
        <v>380</v>
      </c>
      <c r="F182" s="42" t="s">
        <v>498</v>
      </c>
      <c r="G182" s="32">
        <v>38</v>
      </c>
      <c r="H182" s="30">
        <v>14</v>
      </c>
      <c r="I182" s="33">
        <v>52</v>
      </c>
      <c r="J182" s="34">
        <f t="shared" si="6"/>
        <v>0.69333333333333336</v>
      </c>
      <c r="K182" s="41" t="s">
        <v>548</v>
      </c>
      <c r="L182" s="12" t="s">
        <v>280</v>
      </c>
    </row>
    <row r="183" spans="1:12" ht="24.95" customHeight="1" x14ac:dyDescent="0.2">
      <c r="A183" s="20">
        <v>11</v>
      </c>
      <c r="B183" s="22" t="s">
        <v>238</v>
      </c>
      <c r="C183" s="42" t="s">
        <v>572</v>
      </c>
      <c r="D183" s="42" t="s">
        <v>365</v>
      </c>
      <c r="E183" s="42" t="s">
        <v>380</v>
      </c>
      <c r="F183" s="42" t="s">
        <v>498</v>
      </c>
      <c r="G183" s="32">
        <v>35</v>
      </c>
      <c r="H183" s="30">
        <v>16</v>
      </c>
      <c r="I183" s="33">
        <v>51</v>
      </c>
      <c r="J183" s="34">
        <f t="shared" si="6"/>
        <v>0.68</v>
      </c>
      <c r="K183" s="41" t="s">
        <v>550</v>
      </c>
      <c r="L183" s="12"/>
    </row>
    <row r="184" spans="1:12" ht="24.95" customHeight="1" x14ac:dyDescent="0.2">
      <c r="A184" s="20">
        <v>12</v>
      </c>
      <c r="B184" s="22" t="s">
        <v>239</v>
      </c>
      <c r="C184" s="42" t="s">
        <v>573</v>
      </c>
      <c r="D184" s="42" t="s">
        <v>496</v>
      </c>
      <c r="E184" s="42" t="s">
        <v>366</v>
      </c>
      <c r="F184" s="42" t="s">
        <v>498</v>
      </c>
      <c r="G184" s="32">
        <v>47</v>
      </c>
      <c r="H184" s="30">
        <v>19</v>
      </c>
      <c r="I184" s="33">
        <v>66</v>
      </c>
      <c r="J184" s="34">
        <f t="shared" si="6"/>
        <v>0.88</v>
      </c>
      <c r="K184" s="41" t="s">
        <v>550</v>
      </c>
      <c r="L184" s="11" t="s">
        <v>279</v>
      </c>
    </row>
    <row r="185" spans="1:12" ht="24.95" customHeight="1" x14ac:dyDescent="0.2">
      <c r="A185" s="20">
        <v>13</v>
      </c>
      <c r="B185" s="22" t="s">
        <v>240</v>
      </c>
      <c r="C185" s="42" t="s">
        <v>574</v>
      </c>
      <c r="D185" s="42" t="s">
        <v>395</v>
      </c>
      <c r="E185" s="42" t="s">
        <v>575</v>
      </c>
      <c r="F185" s="42" t="s">
        <v>498</v>
      </c>
      <c r="G185" s="32">
        <v>36</v>
      </c>
      <c r="H185" s="30">
        <v>18</v>
      </c>
      <c r="I185" s="33">
        <v>54</v>
      </c>
      <c r="J185" s="34">
        <f t="shared" si="6"/>
        <v>0.72</v>
      </c>
      <c r="K185" s="41" t="s">
        <v>550</v>
      </c>
      <c r="L185" s="12" t="s">
        <v>280</v>
      </c>
    </row>
    <row r="186" spans="1:12" ht="24.95" customHeight="1" x14ac:dyDescent="0.2">
      <c r="A186" s="20">
        <v>14</v>
      </c>
      <c r="B186" s="22" t="s">
        <v>241</v>
      </c>
      <c r="C186" s="42" t="s">
        <v>576</v>
      </c>
      <c r="D186" s="42" t="s">
        <v>454</v>
      </c>
      <c r="E186" s="42" t="s">
        <v>302</v>
      </c>
      <c r="F186" s="42" t="s">
        <v>498</v>
      </c>
      <c r="G186" s="32">
        <v>35</v>
      </c>
      <c r="H186" s="30">
        <v>14</v>
      </c>
      <c r="I186" s="33">
        <v>49</v>
      </c>
      <c r="J186" s="34">
        <f t="shared" si="6"/>
        <v>0.65333333333333332</v>
      </c>
      <c r="K186" s="41" t="s">
        <v>550</v>
      </c>
      <c r="L186" s="12"/>
    </row>
    <row r="187" spans="1:12" ht="24.95" customHeight="1" x14ac:dyDescent="0.2">
      <c r="A187" s="20">
        <v>15</v>
      </c>
      <c r="B187" s="22" t="s">
        <v>242</v>
      </c>
      <c r="C187" s="42" t="s">
        <v>577</v>
      </c>
      <c r="D187" s="42" t="s">
        <v>356</v>
      </c>
      <c r="E187" s="42" t="s">
        <v>377</v>
      </c>
      <c r="F187" s="42" t="s">
        <v>498</v>
      </c>
      <c r="G187" s="32">
        <v>33</v>
      </c>
      <c r="H187" s="30">
        <v>17</v>
      </c>
      <c r="I187" s="33">
        <v>50</v>
      </c>
      <c r="J187" s="34">
        <f t="shared" si="6"/>
        <v>0.66666666666666663</v>
      </c>
      <c r="K187" s="41" t="s">
        <v>550</v>
      </c>
      <c r="L187" s="12"/>
    </row>
    <row r="188" spans="1:12" ht="24.95" customHeight="1" x14ac:dyDescent="0.2">
      <c r="A188" s="20">
        <v>16</v>
      </c>
      <c r="B188" s="22" t="s">
        <v>243</v>
      </c>
      <c r="C188" s="42" t="s">
        <v>578</v>
      </c>
      <c r="D188" s="42" t="s">
        <v>359</v>
      </c>
      <c r="E188" s="42" t="s">
        <v>290</v>
      </c>
      <c r="F188" s="42" t="s">
        <v>498</v>
      </c>
      <c r="G188" s="32">
        <v>41</v>
      </c>
      <c r="H188" s="30">
        <v>14</v>
      </c>
      <c r="I188" s="33">
        <v>55</v>
      </c>
      <c r="J188" s="34">
        <f t="shared" si="6"/>
        <v>0.73333333333333328</v>
      </c>
      <c r="K188" s="41" t="s">
        <v>550</v>
      </c>
      <c r="L188" s="12" t="s">
        <v>280</v>
      </c>
    </row>
    <row r="189" spans="1:12" ht="24.95" customHeight="1" x14ac:dyDescent="0.2">
      <c r="A189" s="20">
        <v>17</v>
      </c>
      <c r="B189" s="22" t="s">
        <v>244</v>
      </c>
      <c r="C189" s="42" t="s">
        <v>579</v>
      </c>
      <c r="D189" s="42" t="s">
        <v>580</v>
      </c>
      <c r="E189" s="42" t="s">
        <v>299</v>
      </c>
      <c r="F189" s="42" t="s">
        <v>498</v>
      </c>
      <c r="G189" s="32">
        <v>29</v>
      </c>
      <c r="H189" s="30">
        <v>17</v>
      </c>
      <c r="I189" s="33">
        <v>46</v>
      </c>
      <c r="J189" s="34">
        <f t="shared" si="6"/>
        <v>0.61333333333333329</v>
      </c>
      <c r="K189" s="41" t="s">
        <v>550</v>
      </c>
      <c r="L189" s="12"/>
    </row>
    <row r="190" spans="1:12" ht="24.95" customHeight="1" x14ac:dyDescent="0.2">
      <c r="A190" s="20">
        <v>18</v>
      </c>
      <c r="B190" s="22" t="s">
        <v>245</v>
      </c>
      <c r="C190" s="42" t="s">
        <v>581</v>
      </c>
      <c r="D190" s="42" t="s">
        <v>460</v>
      </c>
      <c r="E190" s="42" t="s">
        <v>345</v>
      </c>
      <c r="F190" s="42" t="s">
        <v>498</v>
      </c>
      <c r="G190" s="32">
        <v>29</v>
      </c>
      <c r="H190" s="30">
        <v>17</v>
      </c>
      <c r="I190" s="33">
        <v>46</v>
      </c>
      <c r="J190" s="34">
        <f t="shared" si="6"/>
        <v>0.61333333333333329</v>
      </c>
      <c r="K190" s="41" t="s">
        <v>549</v>
      </c>
      <c r="L190" s="12"/>
    </row>
    <row r="191" spans="1:12" ht="24.95" customHeight="1" x14ac:dyDescent="0.2">
      <c r="A191" s="20">
        <v>19</v>
      </c>
      <c r="B191" s="22" t="s">
        <v>246</v>
      </c>
      <c r="C191" s="42" t="s">
        <v>582</v>
      </c>
      <c r="D191" s="42" t="s">
        <v>386</v>
      </c>
      <c r="E191" s="42" t="s">
        <v>583</v>
      </c>
      <c r="F191" s="42" t="s">
        <v>498</v>
      </c>
      <c r="G191" s="32">
        <v>30</v>
      </c>
      <c r="H191" s="30">
        <v>0</v>
      </c>
      <c r="I191" s="33">
        <v>30</v>
      </c>
      <c r="J191" s="34">
        <f t="shared" si="6"/>
        <v>0.4</v>
      </c>
      <c r="K191" s="41" t="s">
        <v>550</v>
      </c>
      <c r="L191" s="12"/>
    </row>
    <row r="192" spans="1:12" ht="24.95" customHeight="1" x14ac:dyDescent="0.2">
      <c r="A192" s="20">
        <v>20</v>
      </c>
      <c r="B192" s="22" t="s">
        <v>247</v>
      </c>
      <c r="C192" s="42" t="s">
        <v>584</v>
      </c>
      <c r="D192" s="42" t="s">
        <v>585</v>
      </c>
      <c r="E192" s="42" t="s">
        <v>439</v>
      </c>
      <c r="F192" s="42" t="s">
        <v>498</v>
      </c>
      <c r="G192" s="32">
        <v>36</v>
      </c>
      <c r="H192" s="30">
        <v>17</v>
      </c>
      <c r="I192" s="33">
        <v>53</v>
      </c>
      <c r="J192" s="34">
        <f t="shared" ref="J192:J197" si="7">I192/75</f>
        <v>0.70666666666666667</v>
      </c>
      <c r="K192" s="41" t="s">
        <v>550</v>
      </c>
      <c r="L192" s="12" t="s">
        <v>280</v>
      </c>
    </row>
    <row r="193" spans="1:12" ht="24.95" customHeight="1" x14ac:dyDescent="0.2">
      <c r="A193" s="20">
        <v>21</v>
      </c>
      <c r="B193" s="22" t="s">
        <v>248</v>
      </c>
      <c r="C193" s="42" t="s">
        <v>586</v>
      </c>
      <c r="D193" s="42" t="s">
        <v>565</v>
      </c>
      <c r="E193" s="42" t="s">
        <v>383</v>
      </c>
      <c r="F193" s="42" t="s">
        <v>498</v>
      </c>
      <c r="G193" s="32">
        <v>38</v>
      </c>
      <c r="H193" s="30">
        <v>15</v>
      </c>
      <c r="I193" s="33">
        <v>53</v>
      </c>
      <c r="J193" s="34">
        <f t="shared" si="7"/>
        <v>0.70666666666666667</v>
      </c>
      <c r="K193" s="41" t="s">
        <v>550</v>
      </c>
      <c r="L193" s="12" t="s">
        <v>280</v>
      </c>
    </row>
    <row r="194" spans="1:12" ht="24.95" customHeight="1" x14ac:dyDescent="0.2">
      <c r="A194" s="20">
        <v>22</v>
      </c>
      <c r="B194" s="22" t="s">
        <v>249</v>
      </c>
      <c r="C194" s="42" t="s">
        <v>587</v>
      </c>
      <c r="D194" s="42" t="s">
        <v>496</v>
      </c>
      <c r="E194" s="42" t="s">
        <v>588</v>
      </c>
      <c r="F194" s="42" t="s">
        <v>498</v>
      </c>
      <c r="G194" s="32">
        <v>39</v>
      </c>
      <c r="H194" s="30">
        <v>19</v>
      </c>
      <c r="I194" s="33">
        <v>58</v>
      </c>
      <c r="J194" s="34">
        <f t="shared" si="7"/>
        <v>0.77333333333333332</v>
      </c>
      <c r="K194" s="41" t="s">
        <v>550</v>
      </c>
      <c r="L194" s="12" t="s">
        <v>280</v>
      </c>
    </row>
    <row r="195" spans="1:12" ht="24.95" customHeight="1" x14ac:dyDescent="0.2">
      <c r="A195" s="20">
        <v>23</v>
      </c>
      <c r="B195" s="22" t="s">
        <v>250</v>
      </c>
      <c r="C195" s="42" t="s">
        <v>589</v>
      </c>
      <c r="D195" s="42" t="s">
        <v>590</v>
      </c>
      <c r="E195" s="42" t="s">
        <v>591</v>
      </c>
      <c r="F195" s="42" t="s">
        <v>498</v>
      </c>
      <c r="G195" s="32">
        <v>30</v>
      </c>
      <c r="H195" s="30">
        <v>14</v>
      </c>
      <c r="I195" s="33">
        <v>44</v>
      </c>
      <c r="J195" s="34">
        <f t="shared" si="7"/>
        <v>0.58666666666666667</v>
      </c>
      <c r="K195" s="41" t="s">
        <v>549</v>
      </c>
      <c r="L195" s="12"/>
    </row>
    <row r="196" spans="1:12" ht="24.95" customHeight="1" x14ac:dyDescent="0.2">
      <c r="A196" s="20">
        <v>24</v>
      </c>
      <c r="B196" s="22" t="s">
        <v>251</v>
      </c>
      <c r="C196" s="42" t="s">
        <v>592</v>
      </c>
      <c r="D196" s="42" t="s">
        <v>454</v>
      </c>
      <c r="E196" s="42" t="s">
        <v>483</v>
      </c>
      <c r="F196" s="42" t="s">
        <v>498</v>
      </c>
      <c r="G196" s="32">
        <v>33</v>
      </c>
      <c r="H196" s="30">
        <v>13</v>
      </c>
      <c r="I196" s="33">
        <v>46</v>
      </c>
      <c r="J196" s="34">
        <f t="shared" si="7"/>
        <v>0.61333333333333329</v>
      </c>
      <c r="K196" s="41" t="s">
        <v>550</v>
      </c>
      <c r="L196" s="12"/>
    </row>
    <row r="197" spans="1:12" ht="24.95" customHeight="1" x14ac:dyDescent="0.2">
      <c r="A197" s="20">
        <v>25</v>
      </c>
      <c r="B197" s="22" t="s">
        <v>252</v>
      </c>
      <c r="C197" s="42" t="s">
        <v>593</v>
      </c>
      <c r="D197" s="42" t="s">
        <v>421</v>
      </c>
      <c r="E197" s="42" t="s">
        <v>315</v>
      </c>
      <c r="F197" s="42" t="s">
        <v>498</v>
      </c>
      <c r="G197" s="32">
        <v>40</v>
      </c>
      <c r="H197" s="30">
        <v>18</v>
      </c>
      <c r="I197" s="33">
        <v>58</v>
      </c>
      <c r="J197" s="34">
        <f t="shared" si="7"/>
        <v>0.77333333333333332</v>
      </c>
      <c r="K197" s="41" t="s">
        <v>550</v>
      </c>
      <c r="L197" s="12" t="s">
        <v>280</v>
      </c>
    </row>
    <row r="198" spans="1:12" ht="24.95" customHeight="1" x14ac:dyDescent="0.2">
      <c r="A198" s="20">
        <v>26</v>
      </c>
      <c r="B198" s="13" t="s">
        <v>139</v>
      </c>
      <c r="C198" s="41" t="s">
        <v>594</v>
      </c>
      <c r="D198" s="41" t="s">
        <v>415</v>
      </c>
      <c r="E198" s="41" t="s">
        <v>315</v>
      </c>
      <c r="F198" s="41" t="s">
        <v>381</v>
      </c>
      <c r="G198" s="14">
        <v>40</v>
      </c>
      <c r="H198" s="23">
        <v>16</v>
      </c>
      <c r="I198" s="24">
        <v>56</v>
      </c>
      <c r="J198" s="16">
        <f t="shared" si="6"/>
        <v>0.7466666666666667</v>
      </c>
      <c r="K198" s="41" t="s">
        <v>553</v>
      </c>
      <c r="L198" s="12" t="s">
        <v>280</v>
      </c>
    </row>
    <row r="199" spans="1:12" ht="24.95" customHeight="1" x14ac:dyDescent="0.2">
      <c r="A199" s="20">
        <v>27</v>
      </c>
      <c r="B199" s="13" t="s">
        <v>140</v>
      </c>
      <c r="C199" s="41" t="s">
        <v>595</v>
      </c>
      <c r="D199" s="41" t="s">
        <v>596</v>
      </c>
      <c r="E199" s="41" t="s">
        <v>360</v>
      </c>
      <c r="F199" s="41" t="s">
        <v>381</v>
      </c>
      <c r="G199" s="14">
        <v>45</v>
      </c>
      <c r="H199" s="23">
        <v>17</v>
      </c>
      <c r="I199" s="24">
        <v>62</v>
      </c>
      <c r="J199" s="16">
        <f t="shared" si="6"/>
        <v>0.82666666666666666</v>
      </c>
      <c r="K199" s="41" t="s">
        <v>608</v>
      </c>
      <c r="L199" s="12" t="s">
        <v>280</v>
      </c>
    </row>
    <row r="200" spans="1:12" ht="24.95" customHeight="1" x14ac:dyDescent="0.2">
      <c r="A200" s="20">
        <v>28</v>
      </c>
      <c r="B200" s="13" t="s">
        <v>141</v>
      </c>
      <c r="C200" s="41" t="s">
        <v>597</v>
      </c>
      <c r="D200" s="41" t="s">
        <v>598</v>
      </c>
      <c r="E200" s="41" t="s">
        <v>599</v>
      </c>
      <c r="F200" s="41" t="s">
        <v>384</v>
      </c>
      <c r="G200" s="14">
        <v>23</v>
      </c>
      <c r="H200" s="23">
        <v>9</v>
      </c>
      <c r="I200" s="24">
        <v>32</v>
      </c>
      <c r="J200" s="16">
        <f t="shared" si="6"/>
        <v>0.42666666666666669</v>
      </c>
      <c r="K200" s="41" t="s">
        <v>472</v>
      </c>
      <c r="L200" s="12"/>
    </row>
    <row r="201" spans="1:12" ht="24.95" customHeight="1" x14ac:dyDescent="0.2">
      <c r="A201" s="20">
        <v>29</v>
      </c>
      <c r="B201" s="13" t="s">
        <v>142</v>
      </c>
      <c r="C201" s="41" t="s">
        <v>600</v>
      </c>
      <c r="D201" s="41" t="s">
        <v>372</v>
      </c>
      <c r="E201" s="41" t="s">
        <v>380</v>
      </c>
      <c r="F201" s="41" t="s">
        <v>384</v>
      </c>
      <c r="G201" s="14">
        <v>42</v>
      </c>
      <c r="H201" s="23">
        <v>17</v>
      </c>
      <c r="I201" s="24">
        <v>59</v>
      </c>
      <c r="J201" s="16">
        <f t="shared" si="6"/>
        <v>0.78666666666666663</v>
      </c>
      <c r="K201" s="41" t="s">
        <v>408</v>
      </c>
      <c r="L201" s="12" t="s">
        <v>280</v>
      </c>
    </row>
    <row r="202" spans="1:12" ht="24.95" customHeight="1" x14ac:dyDescent="0.2">
      <c r="A202" s="20">
        <v>30</v>
      </c>
      <c r="B202" s="13" t="s">
        <v>143</v>
      </c>
      <c r="C202" s="41" t="s">
        <v>601</v>
      </c>
      <c r="D202" s="41" t="s">
        <v>602</v>
      </c>
      <c r="E202" s="41" t="s">
        <v>373</v>
      </c>
      <c r="F202" s="41" t="s">
        <v>384</v>
      </c>
      <c r="G202" s="14">
        <v>33</v>
      </c>
      <c r="H202" s="23">
        <v>10</v>
      </c>
      <c r="I202" s="24">
        <v>43</v>
      </c>
      <c r="J202" s="16">
        <f t="shared" si="6"/>
        <v>0.57333333333333336</v>
      </c>
      <c r="K202" s="41" t="s">
        <v>472</v>
      </c>
      <c r="L202" s="12"/>
    </row>
    <row r="203" spans="1:12" ht="24.95" customHeight="1" x14ac:dyDescent="0.2">
      <c r="A203" s="20">
        <v>31</v>
      </c>
      <c r="B203" s="13" t="s">
        <v>144</v>
      </c>
      <c r="C203" s="41" t="s">
        <v>603</v>
      </c>
      <c r="D203" s="41" t="s">
        <v>604</v>
      </c>
      <c r="E203" s="41" t="s">
        <v>299</v>
      </c>
      <c r="F203" s="41" t="s">
        <v>384</v>
      </c>
      <c r="G203" s="14">
        <v>23</v>
      </c>
      <c r="H203" s="23">
        <v>10</v>
      </c>
      <c r="I203" s="24">
        <v>33</v>
      </c>
      <c r="J203" s="16">
        <f t="shared" si="6"/>
        <v>0.44</v>
      </c>
      <c r="K203" s="41" t="s">
        <v>408</v>
      </c>
      <c r="L203" s="12"/>
    </row>
    <row r="204" spans="1:12" ht="24.95" customHeight="1" x14ac:dyDescent="0.2">
      <c r="A204" s="20">
        <v>32</v>
      </c>
      <c r="B204" s="13" t="s">
        <v>145</v>
      </c>
      <c r="C204" s="41" t="s">
        <v>605</v>
      </c>
      <c r="D204" s="41" t="s">
        <v>590</v>
      </c>
      <c r="E204" s="41" t="s">
        <v>290</v>
      </c>
      <c r="F204" s="41" t="s">
        <v>384</v>
      </c>
      <c r="G204" s="14">
        <v>32</v>
      </c>
      <c r="H204" s="23">
        <v>16</v>
      </c>
      <c r="I204" s="24">
        <v>48</v>
      </c>
      <c r="J204" s="16">
        <f t="shared" si="6"/>
        <v>0.64</v>
      </c>
      <c r="K204" s="41" t="s">
        <v>408</v>
      </c>
      <c r="L204" s="12"/>
    </row>
    <row r="205" spans="1:12" ht="24.95" customHeight="1" x14ac:dyDescent="0.2">
      <c r="A205" s="20">
        <v>33</v>
      </c>
      <c r="B205" s="13" t="s">
        <v>146</v>
      </c>
      <c r="C205" s="41" t="s">
        <v>312</v>
      </c>
      <c r="D205" s="41" t="s">
        <v>289</v>
      </c>
      <c r="E205" s="41" t="s">
        <v>299</v>
      </c>
      <c r="F205" s="41" t="s">
        <v>284</v>
      </c>
      <c r="G205" s="14">
        <v>21</v>
      </c>
      <c r="H205" s="23">
        <v>12</v>
      </c>
      <c r="I205" s="24">
        <v>33</v>
      </c>
      <c r="J205" s="16">
        <f t="shared" si="6"/>
        <v>0.44</v>
      </c>
      <c r="K205" s="41" t="s">
        <v>292</v>
      </c>
      <c r="L205" s="12"/>
    </row>
    <row r="206" spans="1:12" ht="24.95" customHeight="1" x14ac:dyDescent="0.2">
      <c r="A206" s="20">
        <v>34</v>
      </c>
      <c r="B206" s="13" t="s">
        <v>147</v>
      </c>
      <c r="C206" s="41" t="s">
        <v>313</v>
      </c>
      <c r="D206" s="41" t="s">
        <v>314</v>
      </c>
      <c r="E206" s="41" t="s">
        <v>315</v>
      </c>
      <c r="F206" s="41" t="s">
        <v>310</v>
      </c>
      <c r="G206" s="14">
        <v>27</v>
      </c>
      <c r="H206" s="23">
        <v>18</v>
      </c>
      <c r="I206" s="24">
        <v>45</v>
      </c>
      <c r="J206" s="16">
        <f t="shared" si="6"/>
        <v>0.6</v>
      </c>
      <c r="K206" s="41" t="s">
        <v>316</v>
      </c>
      <c r="L206" s="12"/>
    </row>
    <row r="207" spans="1:12" ht="24.95" customHeight="1" x14ac:dyDescent="0.2">
      <c r="A207" s="20">
        <v>35</v>
      </c>
      <c r="B207" s="13" t="s">
        <v>148</v>
      </c>
      <c r="C207" s="41" t="s">
        <v>746</v>
      </c>
      <c r="D207" s="41" t="s">
        <v>342</v>
      </c>
      <c r="E207" s="41" t="s">
        <v>377</v>
      </c>
      <c r="F207" s="41" t="s">
        <v>694</v>
      </c>
      <c r="G207" s="14">
        <v>34</v>
      </c>
      <c r="H207" s="23">
        <v>20</v>
      </c>
      <c r="I207" s="24">
        <v>54</v>
      </c>
      <c r="J207" s="16">
        <f t="shared" si="6"/>
        <v>0.72</v>
      </c>
      <c r="K207" s="41" t="s">
        <v>695</v>
      </c>
      <c r="L207" s="12" t="s">
        <v>280</v>
      </c>
    </row>
    <row r="208" spans="1:12" ht="24.95" customHeight="1" x14ac:dyDescent="0.2">
      <c r="A208" s="20">
        <v>36</v>
      </c>
      <c r="B208" s="13" t="s">
        <v>149</v>
      </c>
      <c r="C208" s="28" t="s">
        <v>736</v>
      </c>
      <c r="D208" s="28" t="s">
        <v>418</v>
      </c>
      <c r="E208" s="28" t="s">
        <v>575</v>
      </c>
      <c r="F208" s="29" t="s">
        <v>704</v>
      </c>
      <c r="G208" s="14">
        <v>29</v>
      </c>
      <c r="H208" s="23">
        <v>19</v>
      </c>
      <c r="I208" s="24">
        <v>48</v>
      </c>
      <c r="J208" s="16">
        <f t="shared" si="6"/>
        <v>0.64</v>
      </c>
      <c r="K208" s="46" t="s">
        <v>740</v>
      </c>
      <c r="L208" s="12"/>
    </row>
    <row r="209" spans="1:12" ht="24.95" customHeight="1" x14ac:dyDescent="0.2">
      <c r="A209" s="20">
        <v>37</v>
      </c>
      <c r="B209" s="13" t="s">
        <v>150</v>
      </c>
      <c r="C209" s="28" t="s">
        <v>737</v>
      </c>
      <c r="D209" s="28" t="s">
        <v>356</v>
      </c>
      <c r="E209" s="28" t="s">
        <v>458</v>
      </c>
      <c r="F209" s="29" t="s">
        <v>738</v>
      </c>
      <c r="G209" s="14">
        <v>36</v>
      </c>
      <c r="H209" s="23">
        <v>15</v>
      </c>
      <c r="I209" s="24">
        <v>51</v>
      </c>
      <c r="J209" s="16">
        <f t="shared" si="6"/>
        <v>0.68</v>
      </c>
      <c r="K209" s="43" t="s">
        <v>741</v>
      </c>
      <c r="L209" s="12"/>
    </row>
    <row r="210" spans="1:12" ht="24.95" customHeight="1" x14ac:dyDescent="0.2">
      <c r="A210" s="20">
        <v>38</v>
      </c>
      <c r="B210" s="13" t="s">
        <v>151</v>
      </c>
      <c r="C210" s="28" t="s">
        <v>739</v>
      </c>
      <c r="D210" s="28" t="s">
        <v>531</v>
      </c>
      <c r="E210" s="28" t="s">
        <v>447</v>
      </c>
      <c r="F210" s="29" t="s">
        <v>738</v>
      </c>
      <c r="G210" s="14">
        <v>27</v>
      </c>
      <c r="H210" s="23">
        <v>19</v>
      </c>
      <c r="I210" s="24">
        <v>46</v>
      </c>
      <c r="J210" s="16">
        <f t="shared" si="6"/>
        <v>0.61333333333333329</v>
      </c>
      <c r="K210" s="46" t="s">
        <v>742</v>
      </c>
      <c r="L210" s="12"/>
    </row>
    <row r="211" spans="1:12" ht="24.95" customHeight="1" x14ac:dyDescent="0.2">
      <c r="A211" s="20">
        <v>39</v>
      </c>
      <c r="B211" s="13" t="s">
        <v>152</v>
      </c>
      <c r="C211" s="41" t="s">
        <v>844</v>
      </c>
      <c r="D211" s="41" t="s">
        <v>347</v>
      </c>
      <c r="E211" s="41" t="s">
        <v>373</v>
      </c>
      <c r="F211" s="41" t="s">
        <v>845</v>
      </c>
      <c r="G211" s="14">
        <v>39</v>
      </c>
      <c r="H211" s="23">
        <v>16</v>
      </c>
      <c r="I211" s="24">
        <v>55</v>
      </c>
      <c r="J211" s="16">
        <f t="shared" si="6"/>
        <v>0.73333333333333328</v>
      </c>
      <c r="K211" s="41" t="s">
        <v>847</v>
      </c>
      <c r="L211" s="12" t="s">
        <v>280</v>
      </c>
    </row>
    <row r="212" spans="1:12" ht="24.95" customHeight="1" x14ac:dyDescent="0.2">
      <c r="A212" s="20">
        <v>40</v>
      </c>
      <c r="B212" s="13" t="s">
        <v>153</v>
      </c>
      <c r="C212" s="41" t="s">
        <v>846</v>
      </c>
      <c r="D212" s="41" t="s">
        <v>415</v>
      </c>
      <c r="E212" s="41" t="s">
        <v>575</v>
      </c>
      <c r="F212" s="41" t="s">
        <v>839</v>
      </c>
      <c r="G212" s="14">
        <v>29</v>
      </c>
      <c r="H212" s="23">
        <v>5</v>
      </c>
      <c r="I212" s="24">
        <v>34</v>
      </c>
      <c r="J212" s="16">
        <f t="shared" si="6"/>
        <v>0.45333333333333331</v>
      </c>
      <c r="K212" s="41" t="s">
        <v>848</v>
      </c>
      <c r="L212" s="12"/>
    </row>
    <row r="213" spans="1:12" ht="24.95" customHeight="1" x14ac:dyDescent="0.2">
      <c r="A213" s="20">
        <v>41</v>
      </c>
      <c r="B213" s="13" t="s">
        <v>158</v>
      </c>
      <c r="C213" s="41" t="s">
        <v>846</v>
      </c>
      <c r="D213" s="41" t="s">
        <v>301</v>
      </c>
      <c r="E213" s="41" t="s">
        <v>575</v>
      </c>
      <c r="F213" s="41" t="s">
        <v>839</v>
      </c>
      <c r="G213" s="14">
        <v>30</v>
      </c>
      <c r="H213" s="23">
        <v>6</v>
      </c>
      <c r="I213" s="24">
        <v>36</v>
      </c>
      <c r="J213" s="16">
        <f t="shared" si="6"/>
        <v>0.48</v>
      </c>
      <c r="K213" s="41" t="s">
        <v>848</v>
      </c>
      <c r="L213" s="12"/>
    </row>
    <row r="214" spans="1:12" ht="24.95" customHeight="1" x14ac:dyDescent="0.2">
      <c r="A214" s="20">
        <v>42</v>
      </c>
      <c r="B214" s="13" t="s">
        <v>154</v>
      </c>
      <c r="C214" s="41" t="s">
        <v>798</v>
      </c>
      <c r="D214" s="41" t="s">
        <v>799</v>
      </c>
      <c r="E214" s="41" t="s">
        <v>390</v>
      </c>
      <c r="F214" s="41" t="s">
        <v>781</v>
      </c>
      <c r="G214" s="14">
        <v>45</v>
      </c>
      <c r="H214" s="23">
        <v>20</v>
      </c>
      <c r="I214" s="24">
        <v>65</v>
      </c>
      <c r="J214" s="16">
        <f t="shared" si="6"/>
        <v>0.8666666666666667</v>
      </c>
      <c r="K214" s="44" t="s">
        <v>803</v>
      </c>
      <c r="L214" s="14" t="s">
        <v>280</v>
      </c>
    </row>
    <row r="215" spans="1:12" ht="24.95" customHeight="1" x14ac:dyDescent="0.2">
      <c r="A215" s="20">
        <v>43</v>
      </c>
      <c r="B215" s="13" t="s">
        <v>155</v>
      </c>
      <c r="C215" s="41" t="s">
        <v>800</v>
      </c>
      <c r="D215" s="41" t="s">
        <v>460</v>
      </c>
      <c r="E215" s="41" t="s">
        <v>393</v>
      </c>
      <c r="F215" s="41" t="s">
        <v>749</v>
      </c>
      <c r="G215" s="14">
        <v>41</v>
      </c>
      <c r="H215" s="23">
        <v>16</v>
      </c>
      <c r="I215" s="24">
        <v>57</v>
      </c>
      <c r="J215" s="16">
        <f t="shared" si="6"/>
        <v>0.76</v>
      </c>
      <c r="K215" s="44" t="s">
        <v>804</v>
      </c>
      <c r="L215" s="12" t="s">
        <v>280</v>
      </c>
    </row>
    <row r="216" spans="1:12" ht="24.95" customHeight="1" x14ac:dyDescent="0.2">
      <c r="A216" s="20">
        <v>44</v>
      </c>
      <c r="B216" s="13" t="s">
        <v>156</v>
      </c>
      <c r="C216" s="41" t="s">
        <v>586</v>
      </c>
      <c r="D216" s="41" t="s">
        <v>356</v>
      </c>
      <c r="E216" s="41" t="s">
        <v>393</v>
      </c>
      <c r="F216" s="41" t="s">
        <v>772</v>
      </c>
      <c r="G216" s="14">
        <v>22</v>
      </c>
      <c r="H216" s="23">
        <v>13</v>
      </c>
      <c r="I216" s="24">
        <v>35</v>
      </c>
      <c r="J216" s="16">
        <f t="shared" si="6"/>
        <v>0.46666666666666667</v>
      </c>
      <c r="K216" s="44" t="s">
        <v>786</v>
      </c>
      <c r="L216" s="12"/>
    </row>
    <row r="217" spans="1:12" ht="24.95" customHeight="1" x14ac:dyDescent="0.2">
      <c r="A217" s="20">
        <v>45</v>
      </c>
      <c r="B217" s="13" t="s">
        <v>157</v>
      </c>
      <c r="C217" s="41" t="s">
        <v>801</v>
      </c>
      <c r="D217" s="41" t="s">
        <v>362</v>
      </c>
      <c r="E217" s="41" t="s">
        <v>527</v>
      </c>
      <c r="F217" s="41" t="s">
        <v>802</v>
      </c>
      <c r="G217" s="14">
        <v>32</v>
      </c>
      <c r="H217" s="23">
        <v>14</v>
      </c>
      <c r="I217" s="24">
        <v>46</v>
      </c>
      <c r="J217" s="16">
        <f t="shared" si="6"/>
        <v>0.61333333333333329</v>
      </c>
      <c r="K217" s="44" t="s">
        <v>805</v>
      </c>
      <c r="L217" s="12"/>
    </row>
    <row r="218" spans="1:12" ht="16.149999999999999" customHeight="1" x14ac:dyDescent="0.2">
      <c r="A218" s="47" t="s">
        <v>159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9"/>
    </row>
    <row r="219" spans="1:12" ht="24.95" customHeight="1" x14ac:dyDescent="0.2">
      <c r="A219" s="20">
        <v>1</v>
      </c>
      <c r="B219" s="13" t="s">
        <v>160</v>
      </c>
      <c r="C219" s="41" t="s">
        <v>609</v>
      </c>
      <c r="D219" s="41" t="s">
        <v>610</v>
      </c>
      <c r="E219" s="41" t="s">
        <v>575</v>
      </c>
      <c r="F219" s="41" t="s">
        <v>320</v>
      </c>
      <c r="G219" s="14">
        <v>44</v>
      </c>
      <c r="H219" s="23">
        <v>19</v>
      </c>
      <c r="I219" s="24">
        <v>63</v>
      </c>
      <c r="J219" s="16">
        <f>I219/75</f>
        <v>0.84</v>
      </c>
      <c r="K219" s="41" t="s">
        <v>670</v>
      </c>
      <c r="L219" s="10" t="s">
        <v>279</v>
      </c>
    </row>
    <row r="220" spans="1:12" ht="24.95" customHeight="1" x14ac:dyDescent="0.2">
      <c r="A220" s="20">
        <v>2</v>
      </c>
      <c r="B220" s="13" t="s">
        <v>161</v>
      </c>
      <c r="C220" s="41" t="s">
        <v>611</v>
      </c>
      <c r="D220" s="41" t="s">
        <v>362</v>
      </c>
      <c r="E220" s="41" t="s">
        <v>561</v>
      </c>
      <c r="F220" s="41" t="s">
        <v>320</v>
      </c>
      <c r="G220" s="14">
        <v>19</v>
      </c>
      <c r="H220" s="23">
        <v>15</v>
      </c>
      <c r="I220" s="24">
        <v>34</v>
      </c>
      <c r="J220" s="16">
        <f t="shared" ref="J220:J271" si="8">I220/75</f>
        <v>0.45333333333333331</v>
      </c>
      <c r="K220" s="41" t="s">
        <v>670</v>
      </c>
      <c r="L220" s="12"/>
    </row>
    <row r="221" spans="1:12" ht="24.95" customHeight="1" x14ac:dyDescent="0.2">
      <c r="A221" s="20">
        <v>3</v>
      </c>
      <c r="B221" s="13" t="s">
        <v>162</v>
      </c>
      <c r="C221" s="41" t="s">
        <v>612</v>
      </c>
      <c r="D221" s="41" t="s">
        <v>386</v>
      </c>
      <c r="E221" s="41" t="s">
        <v>613</v>
      </c>
      <c r="F221" s="41" t="s">
        <v>614</v>
      </c>
      <c r="G221" s="14">
        <v>14</v>
      </c>
      <c r="H221" s="23">
        <v>13</v>
      </c>
      <c r="I221" s="24">
        <v>27</v>
      </c>
      <c r="J221" s="16">
        <f t="shared" si="8"/>
        <v>0.36</v>
      </c>
      <c r="K221" s="41" t="s">
        <v>671</v>
      </c>
      <c r="L221" s="12"/>
    </row>
    <row r="222" spans="1:12" ht="24.95" customHeight="1" x14ac:dyDescent="0.2">
      <c r="A222" s="20">
        <v>4</v>
      </c>
      <c r="B222" s="13" t="s">
        <v>163</v>
      </c>
      <c r="C222" s="41" t="s">
        <v>615</v>
      </c>
      <c r="D222" s="41" t="s">
        <v>493</v>
      </c>
      <c r="E222" s="41" t="s">
        <v>458</v>
      </c>
      <c r="F222" s="41" t="s">
        <v>367</v>
      </c>
      <c r="G222" s="14">
        <v>31</v>
      </c>
      <c r="H222" s="23">
        <v>17</v>
      </c>
      <c r="I222" s="24">
        <v>48</v>
      </c>
      <c r="J222" s="16">
        <f t="shared" si="8"/>
        <v>0.64</v>
      </c>
      <c r="K222" s="41" t="s">
        <v>672</v>
      </c>
      <c r="L222" s="12"/>
    </row>
    <row r="223" spans="1:12" ht="24.95" customHeight="1" x14ac:dyDescent="0.2">
      <c r="A223" s="20">
        <v>5</v>
      </c>
      <c r="B223" s="13" t="s">
        <v>164</v>
      </c>
      <c r="C223" s="41" t="s">
        <v>616</v>
      </c>
      <c r="D223" s="41" t="s">
        <v>474</v>
      </c>
      <c r="E223" s="41" t="s">
        <v>299</v>
      </c>
      <c r="F223" s="41" t="s">
        <v>381</v>
      </c>
      <c r="G223" s="14">
        <v>33</v>
      </c>
      <c r="H223" s="23">
        <v>13</v>
      </c>
      <c r="I223" s="24">
        <v>46</v>
      </c>
      <c r="J223" s="16">
        <f t="shared" si="8"/>
        <v>0.61333333333333329</v>
      </c>
      <c r="K223" s="41" t="s">
        <v>673</v>
      </c>
      <c r="L223" s="12"/>
    </row>
    <row r="224" spans="1:12" ht="24.95" customHeight="1" x14ac:dyDescent="0.2">
      <c r="A224" s="20">
        <v>6</v>
      </c>
      <c r="B224" s="13" t="s">
        <v>165</v>
      </c>
      <c r="C224" s="41" t="s">
        <v>617</v>
      </c>
      <c r="D224" s="41" t="s">
        <v>618</v>
      </c>
      <c r="E224" s="41" t="s">
        <v>283</v>
      </c>
      <c r="F224" s="41" t="s">
        <v>381</v>
      </c>
      <c r="G224" s="14">
        <v>35</v>
      </c>
      <c r="H224" s="23">
        <v>14</v>
      </c>
      <c r="I224" s="24">
        <v>49</v>
      </c>
      <c r="J224" s="16">
        <f t="shared" si="8"/>
        <v>0.65333333333333332</v>
      </c>
      <c r="K224" s="41" t="s">
        <v>673</v>
      </c>
      <c r="L224" s="12"/>
    </row>
    <row r="225" spans="1:12" ht="24.95" customHeight="1" x14ac:dyDescent="0.2">
      <c r="A225" s="20">
        <v>7</v>
      </c>
      <c r="B225" s="13" t="s">
        <v>166</v>
      </c>
      <c r="C225" s="41" t="s">
        <v>619</v>
      </c>
      <c r="D225" s="41" t="s">
        <v>620</v>
      </c>
      <c r="E225" s="41" t="s">
        <v>340</v>
      </c>
      <c r="F225" s="41" t="s">
        <v>621</v>
      </c>
      <c r="G225" s="14">
        <v>33</v>
      </c>
      <c r="H225" s="23">
        <v>18</v>
      </c>
      <c r="I225" s="24">
        <v>51</v>
      </c>
      <c r="J225" s="16">
        <f t="shared" si="8"/>
        <v>0.68</v>
      </c>
      <c r="K225" s="41" t="s">
        <v>674</v>
      </c>
      <c r="L225" s="12"/>
    </row>
    <row r="226" spans="1:12" ht="24.95" customHeight="1" x14ac:dyDescent="0.2">
      <c r="A226" s="20">
        <v>8</v>
      </c>
      <c r="B226" s="13" t="s">
        <v>167</v>
      </c>
      <c r="C226" s="41" t="s">
        <v>622</v>
      </c>
      <c r="D226" s="41" t="s">
        <v>286</v>
      </c>
      <c r="E226" s="41" t="s">
        <v>383</v>
      </c>
      <c r="F226" s="41" t="s">
        <v>440</v>
      </c>
      <c r="G226" s="14">
        <v>34</v>
      </c>
      <c r="H226" s="23">
        <v>15</v>
      </c>
      <c r="I226" s="24">
        <v>49</v>
      </c>
      <c r="J226" s="16">
        <f t="shared" si="8"/>
        <v>0.65333333333333332</v>
      </c>
      <c r="K226" s="41" t="s">
        <v>675</v>
      </c>
      <c r="L226" s="12"/>
    </row>
    <row r="227" spans="1:12" ht="24.95" customHeight="1" x14ac:dyDescent="0.2">
      <c r="A227" s="20">
        <v>9</v>
      </c>
      <c r="B227" s="22" t="s">
        <v>253</v>
      </c>
      <c r="C227" s="42" t="s">
        <v>623</v>
      </c>
      <c r="D227" s="42" t="s">
        <v>624</v>
      </c>
      <c r="E227" s="42" t="s">
        <v>625</v>
      </c>
      <c r="F227" s="42" t="s">
        <v>337</v>
      </c>
      <c r="G227" s="32">
        <v>44</v>
      </c>
      <c r="H227" s="30">
        <v>14</v>
      </c>
      <c r="I227" s="33">
        <v>58</v>
      </c>
      <c r="J227" s="34">
        <f t="shared" si="8"/>
        <v>0.77333333333333332</v>
      </c>
      <c r="K227" s="41" t="s">
        <v>546</v>
      </c>
      <c r="L227" s="12" t="s">
        <v>280</v>
      </c>
    </row>
    <row r="228" spans="1:12" ht="24.95" customHeight="1" x14ac:dyDescent="0.2">
      <c r="A228" s="20">
        <v>10</v>
      </c>
      <c r="B228" s="22" t="s">
        <v>254</v>
      </c>
      <c r="C228" s="42" t="s">
        <v>626</v>
      </c>
      <c r="D228" s="42" t="s">
        <v>347</v>
      </c>
      <c r="E228" s="42" t="s">
        <v>627</v>
      </c>
      <c r="F228" s="42" t="s">
        <v>337</v>
      </c>
      <c r="G228" s="32">
        <v>40</v>
      </c>
      <c r="H228" s="30">
        <v>12</v>
      </c>
      <c r="I228" s="33">
        <v>52</v>
      </c>
      <c r="J228" s="34">
        <f t="shared" si="8"/>
        <v>0.69333333333333336</v>
      </c>
      <c r="K228" s="41" t="s">
        <v>546</v>
      </c>
      <c r="L228" s="12" t="s">
        <v>280</v>
      </c>
    </row>
    <row r="229" spans="1:12" ht="24.95" customHeight="1" x14ac:dyDescent="0.2">
      <c r="A229" s="20">
        <v>11</v>
      </c>
      <c r="B229" s="22" t="s">
        <v>255</v>
      </c>
      <c r="C229" s="42" t="s">
        <v>628</v>
      </c>
      <c r="D229" s="42" t="s">
        <v>629</v>
      </c>
      <c r="E229" s="42" t="s">
        <v>525</v>
      </c>
      <c r="F229" s="42" t="s">
        <v>337</v>
      </c>
      <c r="G229" s="32">
        <v>30</v>
      </c>
      <c r="H229" s="30">
        <v>0</v>
      </c>
      <c r="I229" s="33">
        <v>30</v>
      </c>
      <c r="J229" s="34">
        <f t="shared" si="8"/>
        <v>0.4</v>
      </c>
      <c r="K229" s="41" t="s">
        <v>546</v>
      </c>
      <c r="L229" s="12"/>
    </row>
    <row r="230" spans="1:12" ht="24.95" customHeight="1" x14ac:dyDescent="0.2">
      <c r="A230" s="20">
        <v>12</v>
      </c>
      <c r="B230" s="22" t="s">
        <v>256</v>
      </c>
      <c r="C230" s="42" t="s">
        <v>630</v>
      </c>
      <c r="D230" s="42" t="s">
        <v>347</v>
      </c>
      <c r="E230" s="42" t="s">
        <v>366</v>
      </c>
      <c r="F230" s="42" t="s">
        <v>337</v>
      </c>
      <c r="G230" s="32">
        <v>37</v>
      </c>
      <c r="H230" s="30">
        <v>14</v>
      </c>
      <c r="I230" s="33">
        <v>51</v>
      </c>
      <c r="J230" s="34">
        <f t="shared" si="8"/>
        <v>0.68</v>
      </c>
      <c r="K230" s="41" t="s">
        <v>546</v>
      </c>
      <c r="L230" s="12"/>
    </row>
    <row r="231" spans="1:12" ht="24.95" customHeight="1" x14ac:dyDescent="0.2">
      <c r="A231" s="20">
        <v>13</v>
      </c>
      <c r="B231" s="22" t="s">
        <v>257</v>
      </c>
      <c r="C231" s="42" t="s">
        <v>631</v>
      </c>
      <c r="D231" s="42" t="s">
        <v>632</v>
      </c>
      <c r="E231" s="42" t="s">
        <v>633</v>
      </c>
      <c r="F231" s="42" t="s">
        <v>337</v>
      </c>
      <c r="G231" s="32">
        <v>35</v>
      </c>
      <c r="H231" s="30">
        <v>13</v>
      </c>
      <c r="I231" s="33">
        <v>48</v>
      </c>
      <c r="J231" s="34">
        <f>I231/75</f>
        <v>0.64</v>
      </c>
      <c r="K231" s="41" t="s">
        <v>546</v>
      </c>
      <c r="L231" s="12"/>
    </row>
    <row r="232" spans="1:12" ht="24.95" customHeight="1" x14ac:dyDescent="0.2">
      <c r="A232" s="20">
        <v>13</v>
      </c>
      <c r="B232" s="22" t="s">
        <v>258</v>
      </c>
      <c r="C232" s="42" t="s">
        <v>634</v>
      </c>
      <c r="D232" s="42" t="s">
        <v>301</v>
      </c>
      <c r="E232" s="42" t="s">
        <v>296</v>
      </c>
      <c r="F232" s="42" t="s">
        <v>337</v>
      </c>
      <c r="G232" s="32">
        <v>40</v>
      </c>
      <c r="H232" s="30">
        <v>13</v>
      </c>
      <c r="I232" s="33">
        <v>53</v>
      </c>
      <c r="J232" s="34">
        <f t="shared" ref="J232:J238" si="9">I232/75</f>
        <v>0.70666666666666667</v>
      </c>
      <c r="K232" s="41" t="s">
        <v>403</v>
      </c>
      <c r="L232" s="12" t="s">
        <v>280</v>
      </c>
    </row>
    <row r="233" spans="1:12" ht="24.95" customHeight="1" x14ac:dyDescent="0.2">
      <c r="A233" s="20">
        <v>15</v>
      </c>
      <c r="B233" s="22" t="s">
        <v>259</v>
      </c>
      <c r="C233" s="42" t="s">
        <v>635</v>
      </c>
      <c r="D233" s="42" t="s">
        <v>318</v>
      </c>
      <c r="E233" s="42" t="s">
        <v>636</v>
      </c>
      <c r="F233" s="42" t="s">
        <v>337</v>
      </c>
      <c r="G233" s="32">
        <v>42</v>
      </c>
      <c r="H233" s="30">
        <v>14</v>
      </c>
      <c r="I233" s="33">
        <v>56</v>
      </c>
      <c r="J233" s="34">
        <f t="shared" si="9"/>
        <v>0.7466666666666667</v>
      </c>
      <c r="K233" s="41" t="s">
        <v>403</v>
      </c>
      <c r="L233" s="12" t="s">
        <v>280</v>
      </c>
    </row>
    <row r="234" spans="1:12" ht="24.95" customHeight="1" x14ac:dyDescent="0.2">
      <c r="A234" s="20">
        <v>16</v>
      </c>
      <c r="B234" s="22" t="s">
        <v>260</v>
      </c>
      <c r="C234" s="42" t="s">
        <v>637</v>
      </c>
      <c r="D234" s="42" t="s">
        <v>342</v>
      </c>
      <c r="E234" s="42" t="s">
        <v>393</v>
      </c>
      <c r="F234" s="42" t="s">
        <v>337</v>
      </c>
      <c r="G234" s="32">
        <v>32</v>
      </c>
      <c r="H234" s="30">
        <v>12</v>
      </c>
      <c r="I234" s="33">
        <v>44</v>
      </c>
      <c r="J234" s="34">
        <f t="shared" si="9"/>
        <v>0.58666666666666667</v>
      </c>
      <c r="K234" s="41" t="s">
        <v>546</v>
      </c>
      <c r="L234" s="12"/>
    </row>
    <row r="235" spans="1:12" ht="24.95" customHeight="1" x14ac:dyDescent="0.2">
      <c r="A235" s="20">
        <v>17</v>
      </c>
      <c r="B235" s="22" t="s">
        <v>261</v>
      </c>
      <c r="C235" s="42" t="s">
        <v>638</v>
      </c>
      <c r="D235" s="42" t="s">
        <v>356</v>
      </c>
      <c r="E235" s="42" t="s">
        <v>517</v>
      </c>
      <c r="F235" s="42" t="s">
        <v>498</v>
      </c>
      <c r="G235" s="32">
        <v>34</v>
      </c>
      <c r="H235" s="30">
        <v>15</v>
      </c>
      <c r="I235" s="33">
        <v>49</v>
      </c>
      <c r="J235" s="34">
        <f t="shared" si="9"/>
        <v>0.65333333333333332</v>
      </c>
      <c r="K235" s="41" t="s">
        <v>550</v>
      </c>
      <c r="L235" s="12"/>
    </row>
    <row r="236" spans="1:12" ht="24.95" customHeight="1" x14ac:dyDescent="0.2">
      <c r="A236" s="20">
        <v>18</v>
      </c>
      <c r="B236" s="22" t="s">
        <v>262</v>
      </c>
      <c r="C236" s="42" t="s">
        <v>639</v>
      </c>
      <c r="D236" s="42" t="s">
        <v>640</v>
      </c>
      <c r="E236" s="42" t="s">
        <v>430</v>
      </c>
      <c r="F236" s="42" t="s">
        <v>498</v>
      </c>
      <c r="G236" s="32">
        <v>35</v>
      </c>
      <c r="H236" s="30">
        <v>17</v>
      </c>
      <c r="I236" s="33">
        <v>52</v>
      </c>
      <c r="J236" s="34">
        <f t="shared" si="9"/>
        <v>0.69333333333333336</v>
      </c>
      <c r="K236" s="41" t="s">
        <v>550</v>
      </c>
      <c r="L236" s="12" t="s">
        <v>280</v>
      </c>
    </row>
    <row r="237" spans="1:12" ht="24.95" customHeight="1" x14ac:dyDescent="0.2">
      <c r="A237" s="20">
        <v>19</v>
      </c>
      <c r="B237" s="22" t="s">
        <v>263</v>
      </c>
      <c r="C237" s="42" t="s">
        <v>639</v>
      </c>
      <c r="D237" s="42" t="s">
        <v>342</v>
      </c>
      <c r="E237" s="42" t="s">
        <v>641</v>
      </c>
      <c r="F237" s="42" t="s">
        <v>498</v>
      </c>
      <c r="G237" s="32">
        <v>34</v>
      </c>
      <c r="H237" s="30">
        <v>19</v>
      </c>
      <c r="I237" s="33">
        <v>53</v>
      </c>
      <c r="J237" s="34">
        <f t="shared" si="9"/>
        <v>0.70666666666666667</v>
      </c>
      <c r="K237" s="41" t="s">
        <v>550</v>
      </c>
      <c r="L237" s="12" t="s">
        <v>280</v>
      </c>
    </row>
    <row r="238" spans="1:12" ht="24.95" customHeight="1" x14ac:dyDescent="0.2">
      <c r="A238" s="20">
        <v>20</v>
      </c>
      <c r="B238" s="22" t="s">
        <v>278</v>
      </c>
      <c r="C238" s="42" t="s">
        <v>642</v>
      </c>
      <c r="D238" s="42" t="s">
        <v>344</v>
      </c>
      <c r="E238" s="42" t="s">
        <v>296</v>
      </c>
      <c r="F238" s="42" t="s">
        <v>498</v>
      </c>
      <c r="G238" s="32">
        <v>33</v>
      </c>
      <c r="H238" s="30">
        <v>18</v>
      </c>
      <c r="I238" s="33">
        <v>51</v>
      </c>
      <c r="J238" s="34">
        <f t="shared" si="9"/>
        <v>0.68</v>
      </c>
      <c r="K238" s="41" t="s">
        <v>550</v>
      </c>
      <c r="L238" s="12"/>
    </row>
    <row r="239" spans="1:12" ht="24.95" customHeight="1" x14ac:dyDescent="0.2">
      <c r="A239" s="20">
        <v>21</v>
      </c>
      <c r="B239" s="22" t="s">
        <v>264</v>
      </c>
      <c r="C239" s="42" t="s">
        <v>643</v>
      </c>
      <c r="D239" s="42" t="s">
        <v>644</v>
      </c>
      <c r="E239" s="42" t="s">
        <v>296</v>
      </c>
      <c r="F239" s="42" t="s">
        <v>498</v>
      </c>
      <c r="G239" s="32">
        <v>39</v>
      </c>
      <c r="H239" s="30">
        <v>15</v>
      </c>
      <c r="I239" s="33">
        <v>54</v>
      </c>
      <c r="J239" s="34">
        <f>I239/75</f>
        <v>0.72</v>
      </c>
      <c r="K239" s="41" t="s">
        <v>550</v>
      </c>
      <c r="L239" s="12" t="s">
        <v>280</v>
      </c>
    </row>
    <row r="240" spans="1:12" ht="24.95" customHeight="1" x14ac:dyDescent="0.2">
      <c r="A240" s="20">
        <v>22</v>
      </c>
      <c r="B240" s="22" t="s">
        <v>265</v>
      </c>
      <c r="C240" s="42" t="s">
        <v>645</v>
      </c>
      <c r="D240" s="42" t="s">
        <v>386</v>
      </c>
      <c r="E240" s="42" t="s">
        <v>390</v>
      </c>
      <c r="F240" s="42" t="s">
        <v>498</v>
      </c>
      <c r="G240" s="32">
        <v>34</v>
      </c>
      <c r="H240" s="30">
        <v>19</v>
      </c>
      <c r="I240" s="33">
        <v>53</v>
      </c>
      <c r="J240" s="34">
        <f>I240/75</f>
        <v>0.70666666666666667</v>
      </c>
      <c r="K240" s="41" t="s">
        <v>550</v>
      </c>
      <c r="L240" s="12" t="s">
        <v>280</v>
      </c>
    </row>
    <row r="241" spans="1:12" ht="24.95" customHeight="1" x14ac:dyDescent="0.2">
      <c r="A241" s="20">
        <v>23</v>
      </c>
      <c r="B241" s="22" t="s">
        <v>266</v>
      </c>
      <c r="C241" s="42" t="s">
        <v>646</v>
      </c>
      <c r="D241" s="42" t="s">
        <v>647</v>
      </c>
      <c r="E241" s="42" t="s">
        <v>430</v>
      </c>
      <c r="F241" s="42" t="s">
        <v>498</v>
      </c>
      <c r="G241" s="32">
        <v>31</v>
      </c>
      <c r="H241" s="30">
        <v>15</v>
      </c>
      <c r="I241" s="33">
        <v>46</v>
      </c>
      <c r="J241" s="34">
        <f>I241/75</f>
        <v>0.61333333333333329</v>
      </c>
      <c r="K241" s="41" t="s">
        <v>550</v>
      </c>
      <c r="L241" s="12"/>
    </row>
    <row r="242" spans="1:12" ht="24.95" customHeight="1" x14ac:dyDescent="0.2">
      <c r="A242" s="20">
        <v>24</v>
      </c>
      <c r="B242" s="22" t="s">
        <v>267</v>
      </c>
      <c r="C242" s="42" t="s">
        <v>648</v>
      </c>
      <c r="D242" s="42" t="s">
        <v>454</v>
      </c>
      <c r="E242" s="42" t="s">
        <v>430</v>
      </c>
      <c r="F242" s="42" t="s">
        <v>498</v>
      </c>
      <c r="G242" s="32">
        <v>33</v>
      </c>
      <c r="H242" s="30">
        <v>15</v>
      </c>
      <c r="I242" s="33">
        <v>48</v>
      </c>
      <c r="J242" s="34">
        <f t="shared" ref="J242:J252" si="10">I242/75</f>
        <v>0.64</v>
      </c>
      <c r="K242" s="41" t="s">
        <v>550</v>
      </c>
      <c r="L242" s="12"/>
    </row>
    <row r="243" spans="1:12" ht="24.95" customHeight="1" x14ac:dyDescent="0.2">
      <c r="A243" s="20">
        <v>25</v>
      </c>
      <c r="B243" s="22" t="s">
        <v>268</v>
      </c>
      <c r="C243" s="42" t="s">
        <v>649</v>
      </c>
      <c r="D243" s="42" t="s">
        <v>415</v>
      </c>
      <c r="E243" s="42" t="s">
        <v>650</v>
      </c>
      <c r="F243" s="42" t="s">
        <v>498</v>
      </c>
      <c r="G243" s="32">
        <v>34</v>
      </c>
      <c r="H243" s="30">
        <v>17</v>
      </c>
      <c r="I243" s="33">
        <v>51</v>
      </c>
      <c r="J243" s="34">
        <f t="shared" si="10"/>
        <v>0.68</v>
      </c>
      <c r="K243" s="41" t="s">
        <v>550</v>
      </c>
      <c r="L243" s="12"/>
    </row>
    <row r="244" spans="1:12" ht="24.95" customHeight="1" x14ac:dyDescent="0.2">
      <c r="A244" s="20">
        <v>26</v>
      </c>
      <c r="B244" s="22" t="s">
        <v>269</v>
      </c>
      <c r="C244" s="42" t="s">
        <v>651</v>
      </c>
      <c r="D244" s="42" t="s">
        <v>356</v>
      </c>
      <c r="E244" s="42" t="s">
        <v>315</v>
      </c>
      <c r="F244" s="42" t="s">
        <v>498</v>
      </c>
      <c r="G244" s="32">
        <v>39</v>
      </c>
      <c r="H244" s="30">
        <v>17</v>
      </c>
      <c r="I244" s="33">
        <v>56</v>
      </c>
      <c r="J244" s="34">
        <f t="shared" si="10"/>
        <v>0.7466666666666667</v>
      </c>
      <c r="K244" s="41" t="s">
        <v>550</v>
      </c>
      <c r="L244" s="12" t="s">
        <v>280</v>
      </c>
    </row>
    <row r="245" spans="1:12" ht="24.95" customHeight="1" x14ac:dyDescent="0.2">
      <c r="A245" s="20">
        <v>27</v>
      </c>
      <c r="B245" s="22" t="s">
        <v>270</v>
      </c>
      <c r="C245" s="42" t="s">
        <v>652</v>
      </c>
      <c r="D245" s="42" t="s">
        <v>298</v>
      </c>
      <c r="E245" s="42" t="s">
        <v>348</v>
      </c>
      <c r="F245" s="42" t="s">
        <v>498</v>
      </c>
      <c r="G245" s="32">
        <v>38</v>
      </c>
      <c r="H245" s="30">
        <v>16</v>
      </c>
      <c r="I245" s="33">
        <v>54</v>
      </c>
      <c r="J245" s="34">
        <f t="shared" si="10"/>
        <v>0.72</v>
      </c>
      <c r="K245" s="41" t="s">
        <v>550</v>
      </c>
      <c r="L245" s="12" t="s">
        <v>280</v>
      </c>
    </row>
    <row r="246" spans="1:12" ht="24.95" customHeight="1" x14ac:dyDescent="0.2">
      <c r="A246" s="20">
        <v>28</v>
      </c>
      <c r="B246" s="22" t="s">
        <v>271</v>
      </c>
      <c r="C246" s="42" t="s">
        <v>653</v>
      </c>
      <c r="D246" s="42" t="s">
        <v>356</v>
      </c>
      <c r="E246" s="42" t="s">
        <v>613</v>
      </c>
      <c r="F246" s="42" t="s">
        <v>498</v>
      </c>
      <c r="G246" s="32">
        <v>35</v>
      </c>
      <c r="H246" s="30">
        <v>16</v>
      </c>
      <c r="I246" s="33">
        <v>51</v>
      </c>
      <c r="J246" s="34">
        <f t="shared" si="10"/>
        <v>0.68</v>
      </c>
      <c r="K246" s="41" t="s">
        <v>550</v>
      </c>
      <c r="L246" s="12"/>
    </row>
    <row r="247" spans="1:12" ht="24.95" customHeight="1" x14ac:dyDescent="0.2">
      <c r="A247" s="20">
        <v>29</v>
      </c>
      <c r="B247" s="22" t="s">
        <v>272</v>
      </c>
      <c r="C247" s="42" t="s">
        <v>654</v>
      </c>
      <c r="D247" s="42" t="s">
        <v>655</v>
      </c>
      <c r="E247" s="42" t="s">
        <v>497</v>
      </c>
      <c r="F247" s="42" t="s">
        <v>498</v>
      </c>
      <c r="G247" s="32">
        <v>33</v>
      </c>
      <c r="H247" s="30">
        <v>19</v>
      </c>
      <c r="I247" s="33">
        <v>52</v>
      </c>
      <c r="J247" s="34">
        <f t="shared" si="10"/>
        <v>0.69333333333333336</v>
      </c>
      <c r="K247" s="41" t="s">
        <v>550</v>
      </c>
      <c r="L247" s="12" t="s">
        <v>280</v>
      </c>
    </row>
    <row r="248" spans="1:12" ht="24.95" customHeight="1" x14ac:dyDescent="0.2">
      <c r="A248" s="20">
        <v>30</v>
      </c>
      <c r="B248" s="22" t="s">
        <v>273</v>
      </c>
      <c r="C248" s="42" t="s">
        <v>656</v>
      </c>
      <c r="D248" s="42" t="s">
        <v>657</v>
      </c>
      <c r="E248" s="42" t="s">
        <v>366</v>
      </c>
      <c r="F248" s="42" t="s">
        <v>498</v>
      </c>
      <c r="G248" s="32">
        <v>40</v>
      </c>
      <c r="H248" s="30">
        <v>18</v>
      </c>
      <c r="I248" s="33">
        <v>58</v>
      </c>
      <c r="J248" s="34">
        <f t="shared" si="10"/>
        <v>0.77333333333333332</v>
      </c>
      <c r="K248" s="41" t="s">
        <v>550</v>
      </c>
      <c r="L248" s="12" t="s">
        <v>280</v>
      </c>
    </row>
    <row r="249" spans="1:12" ht="24.95" customHeight="1" x14ac:dyDescent="0.2">
      <c r="A249" s="20">
        <v>31</v>
      </c>
      <c r="B249" s="22" t="s">
        <v>274</v>
      </c>
      <c r="C249" s="42" t="s">
        <v>658</v>
      </c>
      <c r="D249" s="42" t="s">
        <v>474</v>
      </c>
      <c r="E249" s="42" t="s">
        <v>659</v>
      </c>
      <c r="F249" s="42" t="s">
        <v>498</v>
      </c>
      <c r="G249" s="32">
        <v>37</v>
      </c>
      <c r="H249" s="30">
        <v>19</v>
      </c>
      <c r="I249" s="33">
        <v>56</v>
      </c>
      <c r="J249" s="34">
        <f t="shared" si="10"/>
        <v>0.7466666666666667</v>
      </c>
      <c r="K249" s="41" t="s">
        <v>550</v>
      </c>
      <c r="L249" s="12" t="s">
        <v>280</v>
      </c>
    </row>
    <row r="250" spans="1:12" ht="24.95" customHeight="1" x14ac:dyDescent="0.2">
      <c r="A250" s="20">
        <v>32</v>
      </c>
      <c r="B250" s="22" t="s">
        <v>275</v>
      </c>
      <c r="C250" s="42" t="s">
        <v>660</v>
      </c>
      <c r="D250" s="42" t="s">
        <v>356</v>
      </c>
      <c r="E250" s="42" t="s">
        <v>430</v>
      </c>
      <c r="F250" s="42" t="s">
        <v>498</v>
      </c>
      <c r="G250" s="32">
        <v>32</v>
      </c>
      <c r="H250" s="30">
        <v>15</v>
      </c>
      <c r="I250" s="33">
        <v>47</v>
      </c>
      <c r="J250" s="34">
        <f t="shared" si="10"/>
        <v>0.62666666666666671</v>
      </c>
      <c r="K250" s="41" t="s">
        <v>550</v>
      </c>
      <c r="L250" s="12"/>
    </row>
    <row r="251" spans="1:12" ht="24.95" customHeight="1" x14ac:dyDescent="0.2">
      <c r="A251" s="20">
        <v>33</v>
      </c>
      <c r="B251" s="22" t="s">
        <v>276</v>
      </c>
      <c r="C251" s="42" t="s">
        <v>661</v>
      </c>
      <c r="D251" s="42" t="s">
        <v>454</v>
      </c>
      <c r="E251" s="42" t="s">
        <v>485</v>
      </c>
      <c r="F251" s="42" t="s">
        <v>498</v>
      </c>
      <c r="G251" s="32">
        <v>37</v>
      </c>
      <c r="H251" s="30">
        <v>18</v>
      </c>
      <c r="I251" s="33">
        <v>55</v>
      </c>
      <c r="J251" s="34">
        <f t="shared" si="10"/>
        <v>0.73333333333333328</v>
      </c>
      <c r="K251" s="41" t="s">
        <v>550</v>
      </c>
      <c r="L251" s="12" t="s">
        <v>280</v>
      </c>
    </row>
    <row r="252" spans="1:12" ht="24.95" customHeight="1" x14ac:dyDescent="0.2">
      <c r="A252" s="20">
        <v>34</v>
      </c>
      <c r="B252" s="22" t="s">
        <v>277</v>
      </c>
      <c r="C252" s="42" t="s">
        <v>662</v>
      </c>
      <c r="D252" s="42" t="s">
        <v>342</v>
      </c>
      <c r="E252" s="42" t="s">
        <v>430</v>
      </c>
      <c r="F252" s="42" t="s">
        <v>498</v>
      </c>
      <c r="G252" s="32">
        <v>40</v>
      </c>
      <c r="H252" s="30">
        <v>18</v>
      </c>
      <c r="I252" s="33">
        <v>58</v>
      </c>
      <c r="J252" s="34">
        <f t="shared" si="10"/>
        <v>0.77333333333333332</v>
      </c>
      <c r="K252" s="41" t="s">
        <v>550</v>
      </c>
      <c r="L252" s="12" t="s">
        <v>280</v>
      </c>
    </row>
    <row r="253" spans="1:12" ht="24.95" customHeight="1" x14ac:dyDescent="0.2">
      <c r="A253" s="20">
        <v>35</v>
      </c>
      <c r="B253" s="22" t="s">
        <v>168</v>
      </c>
      <c r="C253" s="55" t="s">
        <v>663</v>
      </c>
      <c r="D253" s="55" t="s">
        <v>395</v>
      </c>
      <c r="E253" s="55" t="s">
        <v>485</v>
      </c>
      <c r="F253" s="55" t="s">
        <v>374</v>
      </c>
      <c r="G253" s="32">
        <v>37</v>
      </c>
      <c r="H253" s="30">
        <v>16</v>
      </c>
      <c r="I253" s="33">
        <v>53</v>
      </c>
      <c r="J253" s="34">
        <f t="shared" si="8"/>
        <v>0.70666666666666667</v>
      </c>
      <c r="K253" s="45" t="s">
        <v>676</v>
      </c>
      <c r="L253" s="12" t="s">
        <v>280</v>
      </c>
    </row>
    <row r="254" spans="1:12" ht="24.95" customHeight="1" x14ac:dyDescent="0.2">
      <c r="A254" s="20">
        <v>36</v>
      </c>
      <c r="B254" s="22" t="s">
        <v>169</v>
      </c>
      <c r="C254" s="42" t="s">
        <v>664</v>
      </c>
      <c r="D254" s="42" t="s">
        <v>415</v>
      </c>
      <c r="E254" s="42" t="s">
        <v>390</v>
      </c>
      <c r="F254" s="42" t="s">
        <v>437</v>
      </c>
      <c r="G254" s="32">
        <v>31</v>
      </c>
      <c r="H254" s="30">
        <v>12</v>
      </c>
      <c r="I254" s="33">
        <v>43</v>
      </c>
      <c r="J254" s="34">
        <f t="shared" si="8"/>
        <v>0.57333333333333336</v>
      </c>
      <c r="K254" s="41" t="s">
        <v>677</v>
      </c>
      <c r="L254" s="12"/>
    </row>
    <row r="255" spans="1:12" ht="24.95" customHeight="1" x14ac:dyDescent="0.2">
      <c r="A255" s="20">
        <v>37</v>
      </c>
      <c r="B255" s="22" t="s">
        <v>178</v>
      </c>
      <c r="C255" s="42" t="s">
        <v>665</v>
      </c>
      <c r="D255" s="42" t="s">
        <v>379</v>
      </c>
      <c r="E255" s="42" t="s">
        <v>366</v>
      </c>
      <c r="F255" s="42" t="s">
        <v>437</v>
      </c>
      <c r="G255" s="32">
        <v>35</v>
      </c>
      <c r="H255" s="30">
        <v>13</v>
      </c>
      <c r="I255" s="33">
        <v>48</v>
      </c>
      <c r="J255" s="34">
        <f t="shared" si="8"/>
        <v>0.64</v>
      </c>
      <c r="K255" s="41" t="s">
        <v>678</v>
      </c>
      <c r="L255" s="12"/>
    </row>
    <row r="256" spans="1:12" ht="24.95" customHeight="1" x14ac:dyDescent="0.2">
      <c r="A256" s="20">
        <v>38</v>
      </c>
      <c r="B256" s="22" t="s">
        <v>179</v>
      </c>
      <c r="C256" s="42" t="s">
        <v>666</v>
      </c>
      <c r="D256" s="42" t="s">
        <v>667</v>
      </c>
      <c r="E256" s="42" t="s">
        <v>450</v>
      </c>
      <c r="F256" s="42" t="s">
        <v>437</v>
      </c>
      <c r="G256" s="32">
        <v>34</v>
      </c>
      <c r="H256" s="30">
        <v>11</v>
      </c>
      <c r="I256" s="33">
        <v>45</v>
      </c>
      <c r="J256" s="34">
        <f t="shared" si="8"/>
        <v>0.6</v>
      </c>
      <c r="K256" s="41" t="s">
        <v>677</v>
      </c>
      <c r="L256" s="12"/>
    </row>
    <row r="257" spans="1:12" ht="24.95" customHeight="1" x14ac:dyDescent="0.2">
      <c r="A257" s="20">
        <v>39</v>
      </c>
      <c r="B257" s="13" t="s">
        <v>170</v>
      </c>
      <c r="C257" s="41" t="s">
        <v>668</v>
      </c>
      <c r="D257" s="41" t="s">
        <v>477</v>
      </c>
      <c r="E257" s="41" t="s">
        <v>669</v>
      </c>
      <c r="F257" s="41" t="s">
        <v>437</v>
      </c>
      <c r="G257" s="14">
        <v>43</v>
      </c>
      <c r="H257" s="23">
        <v>12</v>
      </c>
      <c r="I257" s="24">
        <v>55</v>
      </c>
      <c r="J257" s="16">
        <f t="shared" si="8"/>
        <v>0.73333333333333328</v>
      </c>
      <c r="K257" s="41" t="s">
        <v>677</v>
      </c>
      <c r="L257" s="12" t="s">
        <v>280</v>
      </c>
    </row>
    <row r="258" spans="1:12" ht="24.95" customHeight="1" x14ac:dyDescent="0.2">
      <c r="A258" s="20">
        <v>40</v>
      </c>
      <c r="B258" s="13" t="s">
        <v>180</v>
      </c>
      <c r="C258" s="41" t="s">
        <v>696</v>
      </c>
      <c r="D258" s="41" t="s">
        <v>460</v>
      </c>
      <c r="E258" s="41" t="s">
        <v>393</v>
      </c>
      <c r="F258" s="41" t="s">
        <v>694</v>
      </c>
      <c r="G258" s="14">
        <v>42</v>
      </c>
      <c r="H258" s="23">
        <v>20</v>
      </c>
      <c r="I258" s="24">
        <v>62</v>
      </c>
      <c r="J258" s="16">
        <f t="shared" si="8"/>
        <v>0.82666666666666666</v>
      </c>
      <c r="K258" s="41" t="s">
        <v>695</v>
      </c>
      <c r="L258" s="31" t="s">
        <v>280</v>
      </c>
    </row>
    <row r="259" spans="1:12" ht="24.95" customHeight="1" x14ac:dyDescent="0.2">
      <c r="A259" s="20">
        <v>41</v>
      </c>
      <c r="B259" s="13" t="s">
        <v>171</v>
      </c>
      <c r="C259" s="41" t="s">
        <v>697</v>
      </c>
      <c r="D259" s="41" t="s">
        <v>347</v>
      </c>
      <c r="E259" s="41" t="s">
        <v>698</v>
      </c>
      <c r="F259" s="41" t="s">
        <v>682</v>
      </c>
      <c r="G259" s="14">
        <v>19</v>
      </c>
      <c r="H259" s="23">
        <v>20</v>
      </c>
      <c r="I259" s="24">
        <v>39</v>
      </c>
      <c r="J259" s="16">
        <f t="shared" si="8"/>
        <v>0.52</v>
      </c>
      <c r="K259" s="41" t="s">
        <v>700</v>
      </c>
      <c r="L259" s="12"/>
    </row>
    <row r="260" spans="1:12" ht="24.95" customHeight="1" x14ac:dyDescent="0.2">
      <c r="A260" s="20">
        <v>42</v>
      </c>
      <c r="B260" s="13" t="s">
        <v>172</v>
      </c>
      <c r="C260" s="41" t="s">
        <v>699</v>
      </c>
      <c r="D260" s="41" t="s">
        <v>356</v>
      </c>
      <c r="E260" s="41" t="s">
        <v>393</v>
      </c>
      <c r="F260" s="41" t="s">
        <v>694</v>
      </c>
      <c r="G260" s="14">
        <v>40</v>
      </c>
      <c r="H260" s="23">
        <v>20</v>
      </c>
      <c r="I260" s="24">
        <v>60</v>
      </c>
      <c r="J260" s="16">
        <f t="shared" si="8"/>
        <v>0.8</v>
      </c>
      <c r="K260" s="41" t="s">
        <v>695</v>
      </c>
      <c r="L260" s="12" t="s">
        <v>280</v>
      </c>
    </row>
    <row r="261" spans="1:12" ht="24.95" customHeight="1" x14ac:dyDescent="0.2">
      <c r="A261" s="20">
        <v>43</v>
      </c>
      <c r="B261" s="13" t="s">
        <v>181</v>
      </c>
      <c r="C261" s="28" t="s">
        <v>743</v>
      </c>
      <c r="D261" s="28" t="s">
        <v>356</v>
      </c>
      <c r="E261" s="28" t="s">
        <v>383</v>
      </c>
      <c r="F261" s="42" t="s">
        <v>744</v>
      </c>
      <c r="G261" s="14">
        <v>38</v>
      </c>
      <c r="H261" s="23">
        <v>17</v>
      </c>
      <c r="I261" s="24">
        <v>55</v>
      </c>
      <c r="J261" s="16">
        <f t="shared" si="8"/>
        <v>0.73333333333333328</v>
      </c>
      <c r="K261" s="43" t="s">
        <v>745</v>
      </c>
      <c r="L261" s="12" t="s">
        <v>280</v>
      </c>
    </row>
    <row r="262" spans="1:12" ht="24.95" customHeight="1" x14ac:dyDescent="0.2">
      <c r="A262" s="20">
        <v>44</v>
      </c>
      <c r="B262" s="13" t="s">
        <v>182</v>
      </c>
      <c r="C262" s="41" t="s">
        <v>849</v>
      </c>
      <c r="D262" s="41" t="s">
        <v>372</v>
      </c>
      <c r="E262" s="41" t="s">
        <v>366</v>
      </c>
      <c r="F262" s="41" t="s">
        <v>830</v>
      </c>
      <c r="G262" s="14">
        <v>43</v>
      </c>
      <c r="H262" s="23">
        <v>16</v>
      </c>
      <c r="I262" s="24">
        <v>59</v>
      </c>
      <c r="J262" s="16">
        <f t="shared" si="8"/>
        <v>0.78666666666666663</v>
      </c>
      <c r="K262" s="41" t="s">
        <v>860</v>
      </c>
      <c r="L262" s="12" t="s">
        <v>280</v>
      </c>
    </row>
    <row r="263" spans="1:12" ht="24.95" customHeight="1" x14ac:dyDescent="0.2">
      <c r="A263" s="20">
        <v>45</v>
      </c>
      <c r="B263" s="22" t="s">
        <v>183</v>
      </c>
      <c r="C263" s="41" t="s">
        <v>850</v>
      </c>
      <c r="D263" s="41" t="s">
        <v>702</v>
      </c>
      <c r="E263" s="41" t="s">
        <v>393</v>
      </c>
      <c r="F263" s="41" t="s">
        <v>818</v>
      </c>
      <c r="G263" s="14">
        <v>15</v>
      </c>
      <c r="H263" s="30">
        <v>0</v>
      </c>
      <c r="I263" s="24">
        <v>15</v>
      </c>
      <c r="J263" s="16">
        <f t="shared" si="8"/>
        <v>0.2</v>
      </c>
      <c r="K263" s="41" t="s">
        <v>826</v>
      </c>
      <c r="L263" s="12"/>
    </row>
    <row r="264" spans="1:12" ht="24.95" customHeight="1" x14ac:dyDescent="0.2">
      <c r="A264" s="20">
        <v>46</v>
      </c>
      <c r="B264" s="22" t="s">
        <v>173</v>
      </c>
      <c r="C264" s="41" t="s">
        <v>851</v>
      </c>
      <c r="D264" s="41" t="s">
        <v>852</v>
      </c>
      <c r="E264" s="41" t="s">
        <v>853</v>
      </c>
      <c r="F264" s="41" t="s">
        <v>818</v>
      </c>
      <c r="G264" s="14">
        <v>35</v>
      </c>
      <c r="H264" s="30">
        <v>3</v>
      </c>
      <c r="I264" s="24">
        <v>38</v>
      </c>
      <c r="J264" s="16">
        <f t="shared" si="8"/>
        <v>0.50666666666666671</v>
      </c>
      <c r="K264" s="41" t="s">
        <v>826</v>
      </c>
      <c r="L264" s="12"/>
    </row>
    <row r="265" spans="1:12" ht="24.95" customHeight="1" x14ac:dyDescent="0.2">
      <c r="A265" s="20">
        <v>47</v>
      </c>
      <c r="B265" s="22" t="s">
        <v>174</v>
      </c>
      <c r="C265" s="42" t="s">
        <v>854</v>
      </c>
      <c r="D265" s="42" t="s">
        <v>446</v>
      </c>
      <c r="E265" s="42" t="s">
        <v>447</v>
      </c>
      <c r="F265" s="42" t="s">
        <v>845</v>
      </c>
      <c r="G265" s="14">
        <v>32</v>
      </c>
      <c r="H265" s="30">
        <v>18</v>
      </c>
      <c r="I265" s="24">
        <v>50</v>
      </c>
      <c r="J265" s="16">
        <f t="shared" si="8"/>
        <v>0.66666666666666663</v>
      </c>
      <c r="K265" s="41" t="s">
        <v>847</v>
      </c>
      <c r="L265" s="12"/>
    </row>
    <row r="266" spans="1:12" ht="24.95" customHeight="1" x14ac:dyDescent="0.2">
      <c r="A266" s="20">
        <v>48</v>
      </c>
      <c r="B266" s="13" t="s">
        <v>175</v>
      </c>
      <c r="C266" s="41" t="s">
        <v>855</v>
      </c>
      <c r="D266" s="41" t="s">
        <v>856</v>
      </c>
      <c r="E266" s="41" t="s">
        <v>309</v>
      </c>
      <c r="F266" s="41" t="s">
        <v>825</v>
      </c>
      <c r="G266" s="14">
        <v>43</v>
      </c>
      <c r="H266" s="23">
        <v>16</v>
      </c>
      <c r="I266" s="24">
        <v>59</v>
      </c>
      <c r="J266" s="16">
        <f t="shared" si="8"/>
        <v>0.78666666666666663</v>
      </c>
      <c r="K266" s="41" t="s">
        <v>861</v>
      </c>
      <c r="L266" s="12" t="s">
        <v>280</v>
      </c>
    </row>
    <row r="267" spans="1:12" ht="24.95" customHeight="1" x14ac:dyDescent="0.2">
      <c r="A267" s="20">
        <v>49</v>
      </c>
      <c r="B267" s="13" t="s">
        <v>176</v>
      </c>
      <c r="C267" s="41" t="s">
        <v>857</v>
      </c>
      <c r="D267" s="41" t="s">
        <v>858</v>
      </c>
      <c r="E267" s="41" t="s">
        <v>390</v>
      </c>
      <c r="F267" s="41" t="s">
        <v>859</v>
      </c>
      <c r="G267" s="14">
        <v>26</v>
      </c>
      <c r="H267" s="23">
        <v>5</v>
      </c>
      <c r="I267" s="24">
        <v>31</v>
      </c>
      <c r="J267" s="16">
        <f t="shared" si="8"/>
        <v>0.41333333333333333</v>
      </c>
      <c r="K267" s="41" t="s">
        <v>862</v>
      </c>
      <c r="L267" s="12"/>
    </row>
    <row r="268" spans="1:12" ht="24.95" customHeight="1" x14ac:dyDescent="0.2">
      <c r="A268" s="20">
        <v>50</v>
      </c>
      <c r="B268" s="13" t="s">
        <v>184</v>
      </c>
      <c r="C268" s="41" t="s">
        <v>576</v>
      </c>
      <c r="D268" s="41" t="s">
        <v>644</v>
      </c>
      <c r="E268" s="41" t="s">
        <v>287</v>
      </c>
      <c r="F268" s="41" t="s">
        <v>772</v>
      </c>
      <c r="G268" s="14">
        <v>30</v>
      </c>
      <c r="H268" s="23">
        <v>7</v>
      </c>
      <c r="I268" s="24">
        <v>37</v>
      </c>
      <c r="J268" s="16">
        <f t="shared" si="8"/>
        <v>0.49333333333333335</v>
      </c>
      <c r="K268" s="44" t="s">
        <v>786</v>
      </c>
      <c r="L268" s="12"/>
    </row>
    <row r="269" spans="1:12" ht="24.95" customHeight="1" x14ac:dyDescent="0.2">
      <c r="A269" s="20">
        <v>51</v>
      </c>
      <c r="B269" s="13" t="s">
        <v>185</v>
      </c>
      <c r="C269" s="41" t="s">
        <v>806</v>
      </c>
      <c r="D269" s="41" t="s">
        <v>807</v>
      </c>
      <c r="E269" s="41" t="s">
        <v>348</v>
      </c>
      <c r="F269" s="41" t="s">
        <v>752</v>
      </c>
      <c r="G269" s="14">
        <v>34</v>
      </c>
      <c r="H269" s="23">
        <v>7</v>
      </c>
      <c r="I269" s="24">
        <v>41</v>
      </c>
      <c r="J269" s="16">
        <f t="shared" si="8"/>
        <v>0.54666666666666663</v>
      </c>
      <c r="K269" s="44" t="s">
        <v>782</v>
      </c>
      <c r="L269" s="12"/>
    </row>
    <row r="270" spans="1:12" ht="24.95" customHeight="1" x14ac:dyDescent="0.2">
      <c r="A270" s="20">
        <v>52</v>
      </c>
      <c r="B270" s="13" t="s">
        <v>186</v>
      </c>
      <c r="C270" s="41" t="s">
        <v>808</v>
      </c>
      <c r="D270" s="41" t="s">
        <v>421</v>
      </c>
      <c r="E270" s="41" t="s">
        <v>287</v>
      </c>
      <c r="F270" s="41" t="s">
        <v>752</v>
      </c>
      <c r="G270" s="14">
        <v>30</v>
      </c>
      <c r="H270" s="23">
        <v>12</v>
      </c>
      <c r="I270" s="24">
        <v>42</v>
      </c>
      <c r="J270" s="16">
        <f t="shared" si="8"/>
        <v>0.56000000000000005</v>
      </c>
      <c r="K270" s="44" t="s">
        <v>782</v>
      </c>
      <c r="L270" s="12"/>
    </row>
    <row r="271" spans="1:12" ht="24.95" customHeight="1" x14ac:dyDescent="0.2">
      <c r="A271" s="20">
        <v>53</v>
      </c>
      <c r="B271" s="13" t="s">
        <v>187</v>
      </c>
      <c r="C271" s="41" t="s">
        <v>809</v>
      </c>
      <c r="D271" s="41" t="s">
        <v>352</v>
      </c>
      <c r="E271" s="41" t="s">
        <v>315</v>
      </c>
      <c r="F271" s="41" t="s">
        <v>810</v>
      </c>
      <c r="G271" s="14">
        <v>37</v>
      </c>
      <c r="H271" s="23">
        <v>15</v>
      </c>
      <c r="I271" s="24">
        <v>52</v>
      </c>
      <c r="J271" s="16">
        <f t="shared" si="8"/>
        <v>0.69333333333333336</v>
      </c>
      <c r="K271" s="41" t="s">
        <v>811</v>
      </c>
      <c r="L271" s="12" t="s">
        <v>280</v>
      </c>
    </row>
  </sheetData>
  <mergeCells count="7">
    <mergeCell ref="A172:L172"/>
    <mergeCell ref="A218:L218"/>
    <mergeCell ref="A108:L108"/>
    <mergeCell ref="A1:L1"/>
    <mergeCell ref="A2:L2"/>
    <mergeCell ref="A9:L9"/>
    <mergeCell ref="A59:L59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англ1</vt:lpstr>
      <vt:lpstr>англ1!Заголовки_для_печати</vt:lpstr>
      <vt:lpstr>англ1!Область_печати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Евгений Голишев</cp:lastModifiedBy>
  <cp:lastPrinted>2023-11-27T06:54:36Z</cp:lastPrinted>
  <dcterms:created xsi:type="dcterms:W3CDTF">2020-12-19T04:07:01Z</dcterms:created>
  <dcterms:modified xsi:type="dcterms:W3CDTF">2023-12-03T14:56:23Z</dcterms:modified>
</cp:coreProperties>
</file>